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codeName="ThisWorkbook" autoCompressPictures="0" defaultThemeVersion="124226"/>
  <mc:AlternateContent xmlns:mc="http://schemas.openxmlformats.org/markup-compatibility/2006">
    <mc:Choice Requires="x15">
      <x15ac:absPath xmlns:x15ac="http://schemas.microsoft.com/office/spreadsheetml/2010/11/ac" url="F:\WEB\Pacificweb\CNMI\CNMI2010\"/>
    </mc:Choice>
  </mc:AlternateContent>
  <xr:revisionPtr revIDLastSave="0" documentId="13_ncr:1_{C2E0AB57-8338-45DE-9984-CB3385DD4287}" xr6:coauthVersionLast="31" xr6:coauthVersionMax="31" xr10:uidLastSave="{00000000-0000-0000-0000-000000000000}"/>
  <bookViews>
    <workbookView xWindow="-60" yWindow="-48" windowWidth="15012" windowHeight="8232" tabRatio="957" firstSheet="8" activeTab="8" xr2:uid="{00000000-000D-0000-FFFF-FFFF00000000}"/>
  </bookViews>
  <sheets>
    <sheet name="List of Tables" sheetId="1" r:id="rId1"/>
    <sheet name="1-1" sheetId="45" r:id="rId2"/>
    <sheet name="1-2" sheetId="47" r:id="rId3"/>
    <sheet name="1-3" sheetId="48" r:id="rId4"/>
    <sheet name="1-4" sheetId="9" r:id="rId5"/>
    <sheet name="1-5" sheetId="5" r:id="rId6"/>
    <sheet name="1-6" sheetId="10" r:id="rId7"/>
    <sheet name="1-7" sheetId="11" r:id="rId8"/>
    <sheet name="1-8" sheetId="65" r:id="rId9"/>
    <sheet name="1-9" sheetId="49" r:id="rId10"/>
    <sheet name="1-10" sheetId="52" r:id="rId11"/>
    <sheet name="1-11" sheetId="16" r:id="rId12"/>
    <sheet name="1-12" sheetId="53" r:id="rId13"/>
    <sheet name="1-13" sheetId="55" r:id="rId14"/>
    <sheet name="2-1" sheetId="75" r:id="rId15"/>
    <sheet name="2-2" sheetId="77" r:id="rId16"/>
    <sheet name="2-3" sheetId="78" r:id="rId17"/>
    <sheet name="2-4" sheetId="80" r:id="rId18"/>
    <sheet name="2-5" sheetId="81" r:id="rId19"/>
    <sheet name="2-6" sheetId="82" r:id="rId20"/>
    <sheet name="2-7" sheetId="84" r:id="rId21"/>
    <sheet name="2-8" sheetId="85" r:id="rId22"/>
    <sheet name="2-9" sheetId="89" r:id="rId23"/>
    <sheet name="2-10" sheetId="92" r:id="rId24"/>
    <sheet name="3-1" sheetId="93" r:id="rId25"/>
    <sheet name="3-2" sheetId="97" r:id="rId26"/>
    <sheet name="3-3" sheetId="151" r:id="rId27"/>
    <sheet name="3-4" sheetId="100" r:id="rId28"/>
    <sheet name="3-5" sheetId="101" r:id="rId29"/>
    <sheet name="3-6" sheetId="102" r:id="rId30"/>
    <sheet name="3-7" sheetId="103" r:id="rId31"/>
    <sheet name="3-8" sheetId="108" r:id="rId32"/>
    <sheet name="4-1" sheetId="109" r:id="rId33"/>
    <sheet name="4-2" sheetId="112" r:id="rId34"/>
    <sheet name="4-3" sheetId="114" r:id="rId35"/>
    <sheet name="4-4" sheetId="115" r:id="rId36"/>
    <sheet name="4-5" sheetId="116" r:id="rId37"/>
    <sheet name="4-6" sheetId="117" r:id="rId38"/>
    <sheet name="4-7" sheetId="118" r:id="rId39"/>
    <sheet name="4-8" sheetId="119" r:id="rId40"/>
    <sheet name="4-9" sheetId="120" r:id="rId41"/>
    <sheet name="4-10" sheetId="121" r:id="rId42"/>
    <sheet name="4-11" sheetId="122" r:id="rId43"/>
    <sheet name="4-12" sheetId="125" r:id="rId44"/>
    <sheet name="5-1" sheetId="129" r:id="rId45"/>
    <sheet name="5-2" sheetId="131" r:id="rId46"/>
    <sheet name="5-3" sheetId="132" r:id="rId47"/>
    <sheet name="5-4" sheetId="136" r:id="rId48"/>
    <sheet name="5-5" sheetId="137" r:id="rId49"/>
    <sheet name="5-6" sheetId="138" r:id="rId50"/>
    <sheet name="5-7" sheetId="141" r:id="rId51"/>
    <sheet name="6-1" sheetId="145" r:id="rId52"/>
    <sheet name="6-2" sheetId="142" r:id="rId53"/>
    <sheet name="6-3" sheetId="143" r:id="rId54"/>
    <sheet name="6-4" sheetId="144" r:id="rId55"/>
    <sheet name="6-5" sheetId="146" r:id="rId56"/>
    <sheet name="6-6" sheetId="147" r:id="rId57"/>
    <sheet name="6-7" sheetId="148" r:id="rId58"/>
    <sheet name="6-8" sheetId="149" r:id="rId59"/>
  </sheets>
  <definedNames>
    <definedName name="_xlnm.Print_Area" localSheetId="1">'1-1'!$A$2:$G$35</definedName>
    <definedName name="_xlnm.Print_Area" localSheetId="4">'1-4'!$A$2:$G$22</definedName>
    <definedName name="_xlnm.Print_Area" localSheetId="6">'1-6'!$A$2:$G$32</definedName>
    <definedName name="_xlnm.Print_Area" localSheetId="7">'1-7'!$A$2:$G$38</definedName>
    <definedName name="_xlnm.Print_Area" localSheetId="8">'1-8'!$A$2:$G$29</definedName>
    <definedName name="_xlnm.Print_Area" localSheetId="52">'6-2'!$A$2:$J$31</definedName>
    <definedName name="_xlnm.Print_Area" localSheetId="56">'6-6'!$A$2:$G$16</definedName>
    <definedName name="_xlnm.Print_Area" localSheetId="0">'List of Tables'!$A$1:$L$66</definedName>
  </definedNames>
  <calcPr calcId="179017"/>
</workbook>
</file>

<file path=xl/calcChain.xml><?xml version="1.0" encoding="utf-8"?>
<calcChain xmlns="http://schemas.openxmlformats.org/spreadsheetml/2006/main">
  <c r="H10" i="103" l="1"/>
  <c r="H11" i="103"/>
  <c r="H12" i="103"/>
  <c r="H13" i="103"/>
  <c r="H14" i="103"/>
  <c r="H16" i="103"/>
  <c r="H17" i="103"/>
  <c r="H18" i="103"/>
  <c r="H19" i="103"/>
  <c r="H20" i="103"/>
  <c r="H22" i="103"/>
  <c r="H23" i="103"/>
  <c r="H24" i="103"/>
  <c r="H25" i="103"/>
  <c r="H26" i="103"/>
  <c r="E10" i="103"/>
  <c r="E11" i="103"/>
  <c r="E12" i="103"/>
  <c r="E13" i="103"/>
  <c r="E14" i="103"/>
  <c r="E16" i="103"/>
  <c r="E17" i="103"/>
  <c r="E18" i="103"/>
  <c r="E19" i="103"/>
  <c r="E20" i="103"/>
  <c r="E22" i="103"/>
  <c r="E23" i="103"/>
  <c r="E24" i="103"/>
  <c r="E25" i="103"/>
  <c r="E26" i="103"/>
  <c r="D10" i="103"/>
  <c r="D11" i="103"/>
  <c r="D12" i="103"/>
  <c r="D13" i="103"/>
  <c r="D14" i="103"/>
  <c r="D16" i="103"/>
  <c r="D17" i="103"/>
  <c r="D18" i="103"/>
  <c r="D19" i="103"/>
  <c r="D20" i="103"/>
  <c r="D22" i="103"/>
  <c r="D23" i="103"/>
  <c r="D24" i="103"/>
  <c r="D25" i="103"/>
  <c r="D26" i="103"/>
  <c r="H32" i="102"/>
  <c r="H31" i="102"/>
  <c r="H30" i="102"/>
  <c r="H29" i="102"/>
  <c r="H28" i="102"/>
  <c r="H23" i="102"/>
  <c r="H22" i="102"/>
  <c r="H21" i="102"/>
  <c r="H20" i="102"/>
  <c r="H19" i="102"/>
  <c r="H11" i="102"/>
  <c r="H12" i="102"/>
  <c r="H13" i="102"/>
  <c r="H14" i="102"/>
  <c r="H10" i="102"/>
  <c r="E32" i="102"/>
  <c r="E31" i="102"/>
  <c r="E30" i="102"/>
  <c r="E29" i="102"/>
  <c r="E28" i="102"/>
  <c r="E23" i="102"/>
  <c r="E22" i="102"/>
  <c r="E21" i="102"/>
  <c r="E20" i="102"/>
  <c r="E19" i="102"/>
  <c r="E11" i="102"/>
  <c r="E12" i="102"/>
  <c r="E13" i="102"/>
  <c r="E14" i="102"/>
  <c r="E10" i="102"/>
  <c r="D32" i="102"/>
  <c r="D31" i="102"/>
  <c r="D30" i="102"/>
  <c r="D29" i="102"/>
  <c r="D28" i="102"/>
  <c r="D23" i="102"/>
  <c r="D22" i="102"/>
  <c r="D21" i="102"/>
  <c r="D20" i="102"/>
  <c r="D19" i="102"/>
  <c r="D11" i="102"/>
  <c r="D12" i="102"/>
  <c r="D13" i="102"/>
  <c r="D14" i="102"/>
  <c r="D10" i="102"/>
  <c r="H10" i="101"/>
  <c r="H11" i="101"/>
  <c r="H12" i="101"/>
  <c r="H13" i="101"/>
  <c r="H14" i="101"/>
  <c r="H15" i="101"/>
  <c r="H16" i="101"/>
  <c r="H17" i="101"/>
  <c r="H18" i="101"/>
  <c r="H19" i="101"/>
  <c r="H22" i="101"/>
  <c r="H23" i="101"/>
  <c r="H24" i="101"/>
  <c r="H25" i="101"/>
  <c r="H26" i="101"/>
  <c r="H27" i="101"/>
  <c r="H28" i="101"/>
  <c r="D10" i="101"/>
  <c r="E10" i="101"/>
  <c r="D11" i="101"/>
  <c r="E11" i="101"/>
  <c r="D12" i="101"/>
  <c r="E12" i="101"/>
  <c r="D13" i="101"/>
  <c r="E13" i="101" s="1"/>
  <c r="D14" i="101"/>
  <c r="E14" i="101"/>
  <c r="D15" i="101"/>
  <c r="E15" i="101"/>
  <c r="D16" i="101"/>
  <c r="E16" i="101"/>
  <c r="D17" i="101"/>
  <c r="E17" i="101" s="1"/>
  <c r="D18" i="101"/>
  <c r="E18" i="101"/>
  <c r="D19" i="101"/>
  <c r="E19" i="101"/>
  <c r="D22" i="101"/>
  <c r="E22" i="101"/>
  <c r="D23" i="101"/>
  <c r="E23" i="101"/>
  <c r="D24" i="101"/>
  <c r="E24" i="101"/>
  <c r="D25" i="101"/>
  <c r="E25" i="101" s="1"/>
  <c r="D26" i="101"/>
  <c r="E26" i="101"/>
  <c r="D27" i="101"/>
  <c r="E27" i="101"/>
  <c r="D28" i="101"/>
  <c r="E28" i="101"/>
  <c r="D29" i="101"/>
  <c r="E29" i="101" s="1"/>
  <c r="H10" i="100"/>
  <c r="H11" i="100"/>
  <c r="H12" i="100"/>
  <c r="H13" i="100"/>
  <c r="H14" i="100"/>
  <c r="H15" i="100"/>
  <c r="H16" i="100"/>
  <c r="H17" i="100"/>
  <c r="H18" i="100"/>
  <c r="H19" i="100"/>
  <c r="H20" i="100"/>
  <c r="E10" i="100"/>
  <c r="E11" i="100"/>
  <c r="E12" i="100"/>
  <c r="E13" i="100"/>
  <c r="E14" i="100"/>
  <c r="E15" i="100"/>
  <c r="E16" i="100"/>
  <c r="E17" i="100"/>
  <c r="E18" i="100"/>
  <c r="E19" i="100"/>
  <c r="D10" i="100"/>
  <c r="D11" i="100"/>
  <c r="D12" i="100"/>
  <c r="D13" i="100"/>
  <c r="D14" i="100"/>
  <c r="D15" i="100"/>
  <c r="D16" i="100"/>
  <c r="D17" i="100"/>
  <c r="D18" i="100"/>
  <c r="D19" i="100"/>
  <c r="E10" i="151"/>
  <c r="E11" i="151"/>
  <c r="E12" i="151"/>
  <c r="E13" i="151"/>
  <c r="E14" i="151"/>
  <c r="E15" i="151"/>
  <c r="E16" i="151"/>
  <c r="E17" i="151"/>
  <c r="E18" i="151"/>
  <c r="E19" i="151"/>
  <c r="E20" i="151"/>
  <c r="E21" i="151"/>
  <c r="E22" i="151"/>
  <c r="E23" i="151"/>
  <c r="E24" i="151"/>
  <c r="E25" i="151"/>
  <c r="E26" i="151"/>
  <c r="E27" i="151"/>
  <c r="E28" i="151"/>
  <c r="E29" i="151"/>
  <c r="E30" i="151"/>
  <c r="D10" i="151"/>
  <c r="D11" i="151"/>
  <c r="D12" i="151"/>
  <c r="D13" i="151"/>
  <c r="D14" i="151"/>
  <c r="D15" i="151"/>
  <c r="D16" i="151"/>
  <c r="D17" i="151"/>
  <c r="D18" i="151"/>
  <c r="D19" i="151"/>
  <c r="D20" i="151"/>
  <c r="D21" i="151"/>
  <c r="D22" i="151"/>
  <c r="D23" i="151"/>
  <c r="D24" i="151"/>
  <c r="D25" i="151"/>
  <c r="D26" i="151"/>
  <c r="D27" i="151"/>
  <c r="D28" i="151"/>
  <c r="D29" i="151"/>
  <c r="D30" i="151"/>
  <c r="H10" i="97"/>
  <c r="H11" i="97"/>
  <c r="H12" i="97"/>
  <c r="H13" i="97"/>
  <c r="H14" i="97"/>
  <c r="H15" i="97"/>
  <c r="H16" i="97"/>
  <c r="H19" i="97"/>
  <c r="H20" i="97"/>
  <c r="H21" i="97"/>
  <c r="H22" i="97"/>
  <c r="H23" i="97"/>
  <c r="H24" i="97"/>
  <c r="H25" i="97"/>
  <c r="H26" i="97"/>
  <c r="H27" i="97"/>
  <c r="H28" i="97"/>
  <c r="H29" i="97"/>
  <c r="E10" i="97"/>
  <c r="E11" i="97"/>
  <c r="E12" i="97"/>
  <c r="E13" i="97"/>
  <c r="E14" i="97"/>
  <c r="E15" i="97"/>
  <c r="E16" i="97"/>
  <c r="E19" i="97"/>
  <c r="E20" i="97"/>
  <c r="E21" i="97"/>
  <c r="E22" i="97"/>
  <c r="E23" i="97"/>
  <c r="E24" i="97"/>
  <c r="E25" i="97"/>
  <c r="E26" i="97"/>
  <c r="E27" i="97"/>
  <c r="E28" i="97"/>
  <c r="D10" i="97"/>
  <c r="D11" i="97"/>
  <c r="D12" i="97"/>
  <c r="D13" i="97"/>
  <c r="D14" i="97"/>
  <c r="D15" i="97"/>
  <c r="D16" i="97"/>
  <c r="D19" i="97"/>
  <c r="D20" i="97"/>
  <c r="D21" i="97"/>
  <c r="D22" i="97"/>
  <c r="D23" i="97"/>
  <c r="D24" i="97"/>
  <c r="D25" i="97"/>
  <c r="D26" i="97"/>
  <c r="D27" i="97"/>
  <c r="D28" i="97"/>
  <c r="H11" i="93"/>
  <c r="H13" i="93"/>
  <c r="H15" i="93"/>
  <c r="H18" i="93"/>
  <c r="H19" i="93"/>
  <c r="H28" i="93"/>
  <c r="H29" i="93"/>
  <c r="D11" i="93"/>
  <c r="E11" i="93" s="1"/>
  <c r="D12" i="93"/>
  <c r="E12" i="93" s="1"/>
  <c r="D13" i="93"/>
  <c r="E13" i="93"/>
  <c r="D14" i="93"/>
  <c r="E14" i="93" s="1"/>
  <c r="D15" i="93"/>
  <c r="E15" i="93" s="1"/>
  <c r="D17" i="93"/>
  <c r="E17" i="93" s="1"/>
  <c r="D18" i="93"/>
  <c r="E18" i="93" s="1"/>
  <c r="D19" i="93"/>
  <c r="E19" i="93" s="1"/>
  <c r="D20" i="93"/>
  <c r="E20" i="93" s="1"/>
  <c r="D21" i="93"/>
  <c r="H21" i="93" s="1"/>
  <c r="D22" i="93"/>
  <c r="H22" i="93" s="1"/>
  <c r="D25" i="93"/>
  <c r="H25" i="93" s="1"/>
  <c r="D26" i="93"/>
  <c r="H26" i="93" s="1"/>
  <c r="E26" i="93"/>
  <c r="D27" i="93"/>
  <c r="E27" i="93" s="1"/>
  <c r="D28" i="93"/>
  <c r="E28" i="93" s="1"/>
  <c r="D29" i="93"/>
  <c r="E29" i="93" s="1"/>
  <c r="D30" i="93"/>
  <c r="H30" i="93" s="1"/>
  <c r="D31" i="93"/>
  <c r="E31" i="93" s="1"/>
  <c r="E10" i="93"/>
  <c r="D10" i="93"/>
  <c r="H10" i="93" s="1"/>
  <c r="H9" i="151"/>
  <c r="H9" i="108"/>
  <c r="E9" i="151"/>
  <c r="E9" i="102"/>
  <c r="E9" i="108"/>
  <c r="D9" i="151"/>
  <c r="D9" i="102"/>
  <c r="H9" i="102" s="1"/>
  <c r="D9" i="108"/>
  <c r="E30" i="93" l="1"/>
  <c r="E25" i="93"/>
  <c r="H27" i="93"/>
  <c r="H17" i="93"/>
  <c r="E22" i="93"/>
  <c r="H14" i="93"/>
  <c r="E21" i="93"/>
  <c r="H31" i="93"/>
  <c r="H12" i="93"/>
  <c r="H20" i="93"/>
  <c r="H31" i="47"/>
</calcChain>
</file>

<file path=xl/sharedStrings.xml><?xml version="1.0" encoding="utf-8"?>
<sst xmlns="http://schemas.openxmlformats.org/spreadsheetml/2006/main" count="3441" uniqueCount="448">
  <si>
    <t>Females 18 years and over</t>
  </si>
  <si>
    <t>SERVICE-CONNECTED DISABILITY RATING STATUS</t>
  </si>
  <si>
    <t>High school graduate, GED, or alternative credential</t>
  </si>
  <si>
    <t>Characteristic</t>
  </si>
  <si>
    <t>Civilian noninstitutionalized population</t>
  </si>
  <si>
    <t>DISABILITY STATUS</t>
  </si>
  <si>
    <t>Agriculture, forestry, fishing and hunting, and mining</t>
  </si>
  <si>
    <t>Construction</t>
  </si>
  <si>
    <t>Manufacturing</t>
  </si>
  <si>
    <t>Retail trade</t>
  </si>
  <si>
    <t>Finance and insurance, and real estate and rental and leasing</t>
  </si>
  <si>
    <t>Professional, scientific, and management, and administrative and waste management services</t>
  </si>
  <si>
    <t>Arts, entertainment, and recreation, and accommodation and food services</t>
  </si>
  <si>
    <t>CLASS OF WORKER</t>
  </si>
  <si>
    <t>INCOME IN 2009</t>
  </si>
  <si>
    <t>$10,000 to $14,999</t>
  </si>
  <si>
    <t>$15,000 to $24,999</t>
  </si>
  <si>
    <t>Civilian employed population 16 years and over</t>
  </si>
  <si>
    <t>Female civilian employed population 16 years and over</t>
  </si>
  <si>
    <t>INDUSTRY</t>
  </si>
  <si>
    <t>Households with individuals under 18 years</t>
  </si>
  <si>
    <t>Households with individuals 65 years and over</t>
  </si>
  <si>
    <t>Average household size</t>
  </si>
  <si>
    <t>Average family size</t>
  </si>
  <si>
    <t>VETERAN STATUS</t>
  </si>
  <si>
    <t>Population 18 years and over</t>
  </si>
  <si>
    <t>PERIOD OF MILITARY SERVICE</t>
  </si>
  <si>
    <t>Civilian veterans 18 years and over</t>
  </si>
  <si>
    <t>In labor force</t>
  </si>
  <si>
    <t>In Armed Forces</t>
  </si>
  <si>
    <t>Employed</t>
  </si>
  <si>
    <t>Unemployed</t>
  </si>
  <si>
    <t>Not in labor force</t>
  </si>
  <si>
    <t>WORK STATUS IN 2009</t>
  </si>
  <si>
    <t>Females 15 years and over</t>
  </si>
  <si>
    <t>FERTILITY</t>
  </si>
  <si>
    <t>Male</t>
  </si>
  <si>
    <t>Female</t>
  </si>
  <si>
    <t>Some college or associate's degree</t>
  </si>
  <si>
    <t>Percent bachelor's degree or higher</t>
  </si>
  <si>
    <t>Total</t>
  </si>
  <si>
    <t>PLACE OF BIRTH</t>
  </si>
  <si>
    <t>RESIDENCE IN 2009</t>
  </si>
  <si>
    <t>Population 5 years and over</t>
  </si>
  <si>
    <t>Population 1 year and over</t>
  </si>
  <si>
    <t>LANGUAGE SPOKEN AT HOME</t>
  </si>
  <si>
    <t>FREQUENCY OF ENGLISH USAGE</t>
  </si>
  <si>
    <t>Population 3 years and over</t>
  </si>
  <si>
    <t>EDUCATIONAL ATTAINMENT</t>
  </si>
  <si>
    <t>VOCATIONAL TRAINING</t>
  </si>
  <si>
    <t>Population 16 years and over</t>
  </si>
  <si>
    <t xml:space="preserve">MEANS OF TRANSPORTATION TO WORK </t>
  </si>
  <si>
    <t>Workers 16 years and over</t>
  </si>
  <si>
    <t>TRAVEL TIME TO WORK</t>
  </si>
  <si>
    <t>PLACE OF WORK</t>
  </si>
  <si>
    <t>Females 3 years and over</t>
  </si>
  <si>
    <t>Females 16 years and over</t>
  </si>
  <si>
    <t>Source: U.S. Census Bureau, 2010 Census The Commonwealth of the Northern Mariana Islands</t>
  </si>
  <si>
    <t>TIME LEAVING HOME TO GO TO WORK</t>
  </si>
  <si>
    <t>HEALTH INSURANCE COVERAGE STATUS</t>
  </si>
  <si>
    <t>Males 15 years and over</t>
  </si>
  <si>
    <t>Total households</t>
  </si>
  <si>
    <t>Place of Birth</t>
  </si>
  <si>
    <t>Educational Attainment</t>
  </si>
  <si>
    <t>Labor Force Status</t>
  </si>
  <si>
    <t>Occupation</t>
  </si>
  <si>
    <t>Industry</t>
  </si>
  <si>
    <r>
      <t>MARITAL STATUS</t>
    </r>
    <r>
      <rPr>
        <sz val="9"/>
        <rFont val="Arial"/>
        <family val="2"/>
      </rPr>
      <t xml:space="preserve"> [1]</t>
    </r>
  </si>
  <si>
    <t>United States</t>
  </si>
  <si>
    <t>Elsewhere</t>
  </si>
  <si>
    <t>[1] People who reported speaking Taiwanese were included in the "Chinese" language category.</t>
  </si>
  <si>
    <t xml:space="preserve">Management, business, science, and arts occupations </t>
  </si>
  <si>
    <t xml:space="preserve">Service occupations </t>
  </si>
  <si>
    <t xml:space="preserve">Sales and office occupations </t>
  </si>
  <si>
    <t xml:space="preserve">Natural resources, construction, and maintenance occupations </t>
  </si>
  <si>
    <t xml:space="preserve">Production, transportation, and material moving occupations </t>
  </si>
  <si>
    <t xml:space="preserve">Wholesale trade </t>
  </si>
  <si>
    <t xml:space="preserve">Transportation and warehousing, and utilities </t>
  </si>
  <si>
    <t xml:space="preserve">Information </t>
  </si>
  <si>
    <t xml:space="preserve">Educational services, and health care and social assistance </t>
  </si>
  <si>
    <t xml:space="preserve">Other services, except public administration </t>
  </si>
  <si>
    <t xml:space="preserve">Public administration </t>
  </si>
  <si>
    <t>Males 18 years and over</t>
  </si>
  <si>
    <t>Workers 18 years and over</t>
  </si>
  <si>
    <t>Males 16 years and over</t>
  </si>
  <si>
    <t>Male civilian employed population 16 years and over</t>
  </si>
  <si>
    <t>No income</t>
  </si>
  <si>
    <t>$1 to $9,999 or loss</t>
  </si>
  <si>
    <t>$25,000 to $34,999</t>
  </si>
  <si>
    <t>$35,000 to $49,999</t>
  </si>
  <si>
    <t>$50,000 to $64,999</t>
  </si>
  <si>
    <t>$65,000 to $74,999</t>
  </si>
  <si>
    <t>$75,000 or more</t>
  </si>
  <si>
    <t>Population 15 years and over</t>
  </si>
  <si>
    <t>Median income in 2009 (dollars)</t>
  </si>
  <si>
    <t>Median earnings in 2009 (dollars)</t>
  </si>
  <si>
    <t xml:space="preserve">OCCUPATION </t>
  </si>
  <si>
    <t xml:space="preserve">INDUSTRY </t>
  </si>
  <si>
    <t xml:space="preserve">CLASS OF WORKER </t>
  </si>
  <si>
    <t>Income and Earnings in 2009</t>
  </si>
  <si>
    <t>Population 18 years and over with income in 2009</t>
  </si>
  <si>
    <t>With income in 2009</t>
  </si>
  <si>
    <t>Population 16 years and over with earnings in 2009</t>
  </si>
  <si>
    <t>Females 16 years and over with earnings in 2009</t>
  </si>
  <si>
    <t>Total population born outside The Commonwealth of the Mariana Islands</t>
  </si>
  <si>
    <t>$65,000 or more</t>
  </si>
  <si>
    <t>Civilian noninstitutionalized population 18 years and over</t>
  </si>
  <si>
    <t>Civilian noninstitutionalized population 16 years and over</t>
  </si>
  <si>
    <t>Civilian employed veterans 18 years and over</t>
  </si>
  <si>
    <t>Civilian employed population 18 years and over</t>
  </si>
  <si>
    <t>Female civilian employed population 18 years and over</t>
  </si>
  <si>
    <t>Population 18 years and over with earnings in 2009</t>
  </si>
  <si>
    <t>Females 18 years and over with earnings in 2009</t>
  </si>
  <si>
    <t>Civilian labor force</t>
  </si>
  <si>
    <t>Civilian employed noninstitutionalized population 16 years and over</t>
  </si>
  <si>
    <t>Both sexes</t>
  </si>
  <si>
    <t>(X) Not applicable</t>
  </si>
  <si>
    <t>Males 3 years and over</t>
  </si>
  <si>
    <t>Males 16 years and over with earnings in 2009</t>
  </si>
  <si>
    <t>Males 18 years and over with earnings in 2009</t>
  </si>
  <si>
    <t>Bachelor's degree or higher</t>
  </si>
  <si>
    <t>Male civilian employed population 18 years and over</t>
  </si>
  <si>
    <t>Males 18 years and over with income in 2009</t>
  </si>
  <si>
    <t>Females 18 years and over with income in 2009</t>
  </si>
  <si>
    <t>Born in The Commonwealth of the Northern Mariana Islands</t>
  </si>
  <si>
    <t>Born outside The Commonwealth of the Northern Mariana Islands</t>
  </si>
  <si>
    <t>Asia [1]</t>
  </si>
  <si>
    <t>In civilian labor force</t>
  </si>
  <si>
    <t>[1] Asia includes Central Asia, Eastern Asia, Southern Asia, Southeastern Asia, and the Middle East.</t>
  </si>
  <si>
    <t>Oceania [2]</t>
  </si>
  <si>
    <t>Table 6-1. Veteran Status and Sex by Median Income in 2009</t>
  </si>
  <si>
    <t>Table 6-2. Language Spoken at Home and Frequency of English Usage by Income in 2009</t>
  </si>
  <si>
    <t>Table 6-3. School Enrollment, Educational Attainment, and Sex by Earnings in 2009</t>
  </si>
  <si>
    <t>Table 6-4. Vocational Training and Sex by Earnings in 2009</t>
  </si>
  <si>
    <t>Table 6-5. Work Status in 2009 and Sex by Income in 2009</t>
  </si>
  <si>
    <t>Table 6-6. Occupation by Median Earnings in 2009 and Sex</t>
  </si>
  <si>
    <t>Table 6-7. Industry by Median Earnings in 2009 and Sex</t>
  </si>
  <si>
    <t>Table 6-8. Class of Worker by Median Earnings in 2009 and Sex</t>
  </si>
  <si>
    <t>Table 5-1. Place of Birth and Reason for Moving to The Commonwealth of the Northern Mariana Islands by Industry: 2010</t>
  </si>
  <si>
    <t>Table 5-3. Residence in 2009 and Sex by Industry: 2010</t>
  </si>
  <si>
    <t>Table 5-4. Work Status in 2009 and Sex by Industry: 2010</t>
  </si>
  <si>
    <t>Table 5-5. Class of Worker and Sex by Industry: 2010</t>
  </si>
  <si>
    <t>Table 5-6. Commuting Characteristics by Industry: 2010</t>
  </si>
  <si>
    <t xml:space="preserve">Table 5-7. Health Insurance Coverage Status, Disability Status, Sex, and Age by Industry: 2010 </t>
  </si>
  <si>
    <t>Table 5-3. Residence in 2009 by Industry: 2010</t>
  </si>
  <si>
    <t>Table 4-1. Marital Status, Fertility, and Sex by Occupation: 2010</t>
  </si>
  <si>
    <t>Table 4-2. Place of Birth and Reason for Moving to The Commonwealth of the Northern Mariana Islands by Occupation: 2010</t>
  </si>
  <si>
    <t>Table 4-4. Residence in 2009 by Occupation: 2010</t>
  </si>
  <si>
    <t>Table 4-5. Language Spoken at Home and Frequency of English Usage by Occupation: 2010</t>
  </si>
  <si>
    <t>Table 4-6. Educational Attainment and Sex by Occupation: 2010</t>
  </si>
  <si>
    <t>Table 4-7. Vocational Training and Sex by Occupation: 2010</t>
  </si>
  <si>
    <t>Table 4-8. Work Status in 2009 and Sex by Occupation: 2010</t>
  </si>
  <si>
    <t>Table 4-9. Industry and Sex by Occupation: 2010</t>
  </si>
  <si>
    <t>Table 4-10. Class of Worker and Sex by Occupation: 2010</t>
  </si>
  <si>
    <t>Table 4-11. Commuting Characteristics by Occupation: 2010</t>
  </si>
  <si>
    <t xml:space="preserve">Table 4-12. Health Insurance Coverage Status, Disability Status, Sex, and Age by Occupation: 2010 </t>
  </si>
  <si>
    <t>Table 4-5. Language Spoken at Home and Frequency of English Usage  by Occupation: 2010</t>
  </si>
  <si>
    <t>Table 3-1. Marital Status, Fertility, and Sex by Labor Force Status: 2010</t>
  </si>
  <si>
    <t>Table 3-2. Place of Birth and Reason for Moving to The Commonwealth of the Northern Mariana Islands by Labor Force Status: 2010</t>
  </si>
  <si>
    <t>Table 2-1. Marital Status, Fertility, and Sex by Educational Attainment: 2010</t>
  </si>
  <si>
    <t>Table 2-2. Household Type by Educational Attainment of Householder: 2010</t>
  </si>
  <si>
    <t>Table 2-3. Place of Birth and Reason for Moving to The Commonwealth of the Northern Mariana Islands by Educational Attainment: 2010</t>
  </si>
  <si>
    <t>Table 2-5. Residence in 2009 by Educational Attainment: 2010</t>
  </si>
  <si>
    <t>Table 2-6. Language Spoken at Home and Frequency of English Usage by Educational Attainment: 2010</t>
  </si>
  <si>
    <t>Table 2-7. Vocational Training by Sex and Educational Attainment: 2010</t>
  </si>
  <si>
    <t>Table 2-8. Work Status in 2009 and Sex by Educational Attainment: 2010</t>
  </si>
  <si>
    <t>Table 2-9. Commuting Characteristics by Educational Attainment: 2010</t>
  </si>
  <si>
    <t>Table 2-7. Vocational Training and Sex by Educational Attainment: 2010</t>
  </si>
  <si>
    <t>Table 1-1.  Marital Status, Fertility, and Sex by Place of Birth: 2010</t>
  </si>
  <si>
    <t>Table 1-2. Household Type by Place of Birth of Householder: 2010</t>
  </si>
  <si>
    <t>Table 1-4. Residence in 2009 by Place of Birth: 2010</t>
  </si>
  <si>
    <t>Table 1-5. Reason for Moving to The Commonwealth of the Northern Mariana Islands by Place of Birth: 2010</t>
  </si>
  <si>
    <t>Table 1-6. Language Spoken at Home and Frequency of English Usage by Place of Birth: 2010</t>
  </si>
  <si>
    <t>Table 1-7. School Enrollment and Sex by Place of Birth: 2010</t>
  </si>
  <si>
    <t>Table 1-8. Vocational Training and Sex by Place of Birth: 2010</t>
  </si>
  <si>
    <t>Table 1-9. Work Status in 2009 and Sex by Place of Birth: 2010</t>
  </si>
  <si>
    <t>Table 1-10. Class of Worker and Sex by Place of Birth: 2010</t>
  </si>
  <si>
    <t>Table 1-11. Commuting Characteristics by Place of Birth: 2010</t>
  </si>
  <si>
    <t>Table 1-12. Household, Family, and Nonfamily Income in 2009 by Place of Birth of Householder: 2010</t>
  </si>
  <si>
    <t>Table 1-1. Marital Status, Fertility, and Sex by Place of Birth: 2010</t>
  </si>
  <si>
    <t>Table 1-10. Class of Worker by Place of Birth: 2010</t>
  </si>
  <si>
    <r>
      <t>MARITAL STATUS</t>
    </r>
    <r>
      <rPr>
        <sz val="9"/>
        <rFont val="Arial"/>
        <family val="2"/>
      </rPr>
      <t xml:space="preserve"> [3]</t>
    </r>
  </si>
  <si>
    <t>[3] People who reported speaking Taiwanese were included in the "Chinese" language category.</t>
  </si>
  <si>
    <t>Female civilian noninstitutionalized population</t>
  </si>
  <si>
    <t>Male civilian noninstitutionalized population</t>
  </si>
  <si>
    <r>
      <t xml:space="preserve">HOUSEHOLD TYPE </t>
    </r>
    <r>
      <rPr>
        <sz val="9"/>
        <rFont val="Arial"/>
        <family val="2"/>
      </rPr>
      <t>[1]</t>
    </r>
  </si>
  <si>
    <t>Female civilian noninstitutionalized population 18 years and over</t>
  </si>
  <si>
    <t>Male civilian noninstitutionalized population 18 years and over</t>
  </si>
  <si>
    <t>Female civilian noninstitutionalized population 16 years and over</t>
  </si>
  <si>
    <t>Male civilian noninstitutionalized population 16 years and over</t>
  </si>
  <si>
    <t>Female civilian employed noninstitutionalized population 16 years and over</t>
  </si>
  <si>
    <t>Male civilian employed noninstitutionalized population 16 years and over</t>
  </si>
  <si>
    <t xml:space="preserve">SCHOOL ENROLLMENT </t>
  </si>
  <si>
    <t>Nonfamily households [3]</t>
  </si>
  <si>
    <t>Families [3]</t>
  </si>
  <si>
    <t xml:space="preserve">Households </t>
  </si>
  <si>
    <t>Born in --</t>
  </si>
  <si>
    <t>REASON FOR MOVING TO THE COMMONWEALTH OF THE NORTHERN MARIANA ISLANDS</t>
  </si>
  <si>
    <r>
      <t xml:space="preserve">HOUSEHOLD TYPE </t>
    </r>
    <r>
      <rPr>
        <sz val="9"/>
        <rFont val="Arial"/>
        <family val="2"/>
      </rPr>
      <t>[3]</t>
    </r>
  </si>
  <si>
    <t>Less than high school graduate</t>
  </si>
  <si>
    <t>Households with householder 18 years and over</t>
  </si>
  <si>
    <t xml:space="preserve"> Worked 
full-time, 
year-round
in 2009</t>
  </si>
  <si>
    <t>Table 5-2. Period of Military Service and Service-Connected Disability Rating Status by Industry: 2010</t>
  </si>
  <si>
    <t>Table 4-3. Period of Military Service and Service-Connected Disability Rating Status by Occupation: 2010</t>
  </si>
  <si>
    <t xml:space="preserve">Table 1-13. Health Insurance Coverage Status, Disability Status, Sex, and Age by Place of Birth: 2010 </t>
  </si>
  <si>
    <t xml:space="preserve">Table 2-10. Health Insurance Coverage Status, Disability Status, Sex, and Age by Educational Attainment: 2010 </t>
  </si>
  <si>
    <t>Civilian employed population 16 years and over with earnings in 2009</t>
  </si>
  <si>
    <t>[2] Oceania includes Australia, New Zealand, Melanesia, Micronesia, Polynesia, and the other U.S. Island Areas in these regions.</t>
  </si>
  <si>
    <t>Table 2-4. Veteran Status, Period of Military Service and Service-Connected Disability Rating Status by Educational Attainment: 2010</t>
  </si>
  <si>
    <t>Table 1-3. Veteran Status and Service-Connected Disability Rating Status by Place of Birth: 2010</t>
  </si>
  <si>
    <t>The Commonwealth of the Northern Mariana Islands Crosstabulation Tables - Part 2</t>
  </si>
  <si>
    <t>Civilian workers 16 years and over</t>
  </si>
  <si>
    <t xml:space="preserve"> </t>
  </si>
  <si>
    <t>X</t>
  </si>
  <si>
    <t>NOTE: For information on confidentiality protection, nonsampling error, and definitions, see www.census.gov/prod/cen2010/doc/dct2mp.pdf.</t>
  </si>
  <si>
    <t>[3] Responses of same-sex spouse are edited during processing into the unmarried partner category.  The processing affects several subjects, including family income, nonfamily household income, workers in family, and poverty status.  For more information on how this procedure affects the data, see the definitions for "spouse," "family type," "nonrelatives," "unmarried-partner households," and "nonfamily households" under "Household Type and Relationship” and “Now married, except separated" under “Marital Status” in Appendix B, www.census.gov/prod/cen2010/doc/dct2mp.pdf.</t>
  </si>
  <si>
    <t>[1] Responses of same-sex spouse are edited during processing into the unmarried partner category.  The processing affects several subjects, including family income, nonfamily household income, workers in family, and poverty status.  For more information on how this procedure affects the data, see the definitions for "spouse," "family type," "nonrelatives," "unmarried-partner households," and "nonfamily households" under "Household Type and Relationship” and “Now married, except separated" under “Marital Status” in Appendix B, www.census.gov/prod/cen2010/doc/dct2mp.pdf.</t>
  </si>
  <si>
    <t>NOTE: For information on confidentiality protection, nonsampling error, and definitions, see www.census.gov/prod/cen2010/doc/dct2mp.pdf. Occupation categories are based on 4-digit codes from the Standard Occupational Classification 2010. For more information, see Appendix F, www.census.gov/prod/cen2010/doc/dct2mp.pdf.</t>
  </si>
  <si>
    <t xml:space="preserve">NOTE: For information on confidentiality protection, nonsampling error, and definitions, see www.census.gov/prod/cen2010/doc/dct2mp.pdf. Occupation categories are based on 4-digit codes from the Standard Occupational Classification 2010. For more information, see Appendix F, www.census.gov/prod/cen2010/doc/dct2mp.pdf. </t>
  </si>
  <si>
    <t>NOTE: For information on confidentiality protection, nonsampling error, and definitions, see www.census.gov/prod/cen2010/doc/dct2mp.pdf. Occupation categories are based on 4-digit codes from the Standard Occupational Classification 2010. Industry categories are based on 4-digit codes from the North American Industry Classification System 2007.  The Industry categories adhere to the guidelines issued in Clarification Memorandum No. 2, "NAICS Alternate Aggregation Structure for Use by U.S. Statistical Agencies," issued by the Office of Management and Budget. For more information, see Appendix F, www.census.gov/prod/cen2010/doc/dct2mp.pdf.</t>
  </si>
  <si>
    <t>NOTE: For information on confidentiality protection, nonsampling error, and definitions, see www.census.gov/prod/cen2010/doc/dct2mp.pdf. Industry categories are based on 4-digit codes from the North American Industry Classification System 2007.  The Industry categories adhere to the guidelines issued in Clarification Memorandum No. 2, "NAICS Alternate Aggregation Structure for Use by U.S. Statistical Agencies," issued by the Office of Management and Budget. For more information, see Appendix F, www.census.gov/prod/cen2010/doc/dct2mp.pdf.</t>
  </si>
  <si>
    <t>Percent high school graduate, GED, or alternative credential or higher</t>
  </si>
  <si>
    <r>
      <rPr>
        <sz val="9"/>
        <color theme="0"/>
        <rFont val="Arial"/>
        <family val="2"/>
      </rPr>
      <t>...</t>
    </r>
    <r>
      <rPr>
        <sz val="9"/>
        <rFont val="Arial"/>
        <family val="2"/>
      </rPr>
      <t>Never married</t>
    </r>
  </si>
  <si>
    <r>
      <rPr>
        <sz val="9"/>
        <color theme="0"/>
        <rFont val="Arial"/>
        <family val="2"/>
      </rPr>
      <t>...</t>
    </r>
    <r>
      <rPr>
        <sz val="9"/>
        <rFont val="Arial"/>
        <family val="2"/>
      </rPr>
      <t>Now married, except separated</t>
    </r>
  </si>
  <si>
    <r>
      <rPr>
        <sz val="9"/>
        <color theme="0"/>
        <rFont val="Arial"/>
        <family val="2"/>
      </rPr>
      <t>...</t>
    </r>
    <r>
      <rPr>
        <sz val="9"/>
        <rFont val="Arial"/>
        <family val="2"/>
      </rPr>
      <t>Separated</t>
    </r>
  </si>
  <si>
    <r>
      <rPr>
        <sz val="9"/>
        <color theme="0"/>
        <rFont val="Arial"/>
        <family val="2"/>
      </rPr>
      <t>...</t>
    </r>
    <r>
      <rPr>
        <sz val="9"/>
        <rFont val="Arial"/>
        <family val="2"/>
      </rPr>
      <t>Widowed</t>
    </r>
  </si>
  <si>
    <r>
      <rPr>
        <sz val="9"/>
        <color theme="0"/>
        <rFont val="Arial"/>
        <family val="2"/>
      </rPr>
      <t>...</t>
    </r>
    <r>
      <rPr>
        <sz val="9"/>
        <rFont val="Arial"/>
        <family val="2"/>
      </rPr>
      <t>Divorced</t>
    </r>
  </si>
  <si>
    <r>
      <rPr>
        <sz val="9"/>
        <color theme="0"/>
        <rFont val="Arial"/>
        <family val="2"/>
      </rPr>
      <t>...</t>
    </r>
    <r>
      <rPr>
        <sz val="9"/>
        <rFont val="Arial"/>
        <family val="2"/>
      </rPr>
      <t>No children ever born</t>
    </r>
  </si>
  <si>
    <r>
      <rPr>
        <sz val="9"/>
        <color theme="0"/>
        <rFont val="Arial"/>
        <family val="2"/>
      </rPr>
      <t>...</t>
    </r>
    <r>
      <rPr>
        <sz val="9"/>
        <rFont val="Arial"/>
        <family val="2"/>
      </rPr>
      <t>1 child ever born</t>
    </r>
  </si>
  <si>
    <r>
      <rPr>
        <sz val="9"/>
        <color theme="0"/>
        <rFont val="Arial"/>
        <family val="2"/>
      </rPr>
      <t>...</t>
    </r>
    <r>
      <rPr>
        <sz val="9"/>
        <rFont val="Arial"/>
        <family val="2"/>
      </rPr>
      <t>2 children ever born</t>
    </r>
  </si>
  <si>
    <r>
      <rPr>
        <sz val="9"/>
        <color theme="0"/>
        <rFont val="Arial"/>
        <family val="2"/>
      </rPr>
      <t>...</t>
    </r>
    <r>
      <rPr>
        <sz val="9"/>
        <rFont val="Arial"/>
        <family val="2"/>
      </rPr>
      <t>3 children ever born</t>
    </r>
  </si>
  <si>
    <r>
      <rPr>
        <sz val="9"/>
        <color theme="0"/>
        <rFont val="Arial"/>
        <family val="2"/>
      </rPr>
      <t>...</t>
    </r>
    <r>
      <rPr>
        <sz val="9"/>
        <rFont val="Arial"/>
        <family val="2"/>
      </rPr>
      <t>4 children ever born</t>
    </r>
  </si>
  <si>
    <r>
      <rPr>
        <sz val="9"/>
        <color theme="0"/>
        <rFont val="Arial"/>
        <family val="2"/>
      </rPr>
      <t>...</t>
    </r>
    <r>
      <rPr>
        <sz val="9"/>
        <rFont val="Arial"/>
        <family val="2"/>
      </rPr>
      <t>5 or more children ever born</t>
    </r>
  </si>
  <si>
    <r>
      <rPr>
        <sz val="9"/>
        <color theme="0"/>
        <rFont val="Arial"/>
        <family val="2"/>
      </rPr>
      <t>...</t>
    </r>
    <r>
      <rPr>
        <sz val="9"/>
        <rFont val="Arial"/>
        <family val="2"/>
      </rPr>
      <t>Family households</t>
    </r>
  </si>
  <si>
    <r>
      <rPr>
        <sz val="9"/>
        <color theme="0"/>
        <rFont val="Arial"/>
        <family val="2"/>
      </rPr>
      <t>......</t>
    </r>
    <r>
      <rPr>
        <sz val="9"/>
        <rFont val="Arial"/>
        <family val="2"/>
      </rPr>
      <t>Married husband-wife family</t>
    </r>
  </si>
  <si>
    <r>
      <rPr>
        <sz val="9"/>
        <color theme="0"/>
        <rFont val="Arial"/>
        <family val="2"/>
      </rPr>
      <t>......</t>
    </r>
    <r>
      <rPr>
        <sz val="9"/>
        <rFont val="Arial"/>
        <family val="2"/>
      </rPr>
      <t>Male householder, no wife present</t>
    </r>
  </si>
  <si>
    <r>
      <rPr>
        <sz val="9"/>
        <color theme="0"/>
        <rFont val="Arial"/>
        <family val="2"/>
      </rPr>
      <t>......</t>
    </r>
    <r>
      <rPr>
        <sz val="9"/>
        <rFont val="Arial"/>
        <family val="2"/>
      </rPr>
      <t>Female householder, no husband present</t>
    </r>
  </si>
  <si>
    <r>
      <rPr>
        <sz val="9"/>
        <color theme="0"/>
        <rFont val="Arial"/>
        <family val="2"/>
      </rPr>
      <t>...</t>
    </r>
    <r>
      <rPr>
        <sz val="9"/>
        <rFont val="Arial"/>
        <family val="2"/>
      </rPr>
      <t>Nonfamily households</t>
    </r>
  </si>
  <si>
    <r>
      <rPr>
        <sz val="9"/>
        <color theme="0"/>
        <rFont val="Arial"/>
        <family val="2"/>
      </rPr>
      <t>......</t>
    </r>
    <r>
      <rPr>
        <sz val="9"/>
        <rFont val="Arial"/>
        <family val="2"/>
      </rPr>
      <t>Householder living alone</t>
    </r>
  </si>
  <si>
    <r>
      <rPr>
        <sz val="9"/>
        <color theme="0"/>
        <rFont val="Arial"/>
        <family val="2"/>
      </rPr>
      <t>.........</t>
    </r>
    <r>
      <rPr>
        <sz val="9"/>
        <rFont val="Arial"/>
        <family val="2"/>
      </rPr>
      <t>Male</t>
    </r>
  </si>
  <si>
    <r>
      <rPr>
        <sz val="9"/>
        <color theme="0"/>
        <rFont val="Arial"/>
        <family val="2"/>
      </rPr>
      <t>............</t>
    </r>
    <r>
      <rPr>
        <sz val="9"/>
        <rFont val="Arial"/>
        <family val="2"/>
      </rPr>
      <t>65 years and over</t>
    </r>
  </si>
  <si>
    <r>
      <rPr>
        <sz val="9"/>
        <color theme="0"/>
        <rFont val="Arial"/>
        <family val="2"/>
      </rPr>
      <t>.........</t>
    </r>
    <r>
      <rPr>
        <sz val="9"/>
        <rFont val="Arial"/>
        <family val="2"/>
      </rPr>
      <t>Female</t>
    </r>
  </si>
  <si>
    <r>
      <rPr>
        <sz val="9"/>
        <color theme="0"/>
        <rFont val="Arial"/>
        <family val="2"/>
      </rPr>
      <t>...</t>
    </r>
    <r>
      <rPr>
        <sz val="9"/>
        <rFont val="Arial"/>
        <family val="2"/>
      </rPr>
      <t>Now on active duty</t>
    </r>
  </si>
  <si>
    <r>
      <rPr>
        <sz val="9"/>
        <color theme="0"/>
        <rFont val="Arial"/>
        <family val="2"/>
      </rPr>
      <t>...</t>
    </r>
    <r>
      <rPr>
        <sz val="9"/>
        <rFont val="Arial"/>
        <family val="2"/>
      </rPr>
      <t>On active duty in the past, but not now</t>
    </r>
  </si>
  <si>
    <r>
      <rPr>
        <sz val="9"/>
        <color theme="0"/>
        <rFont val="Arial"/>
        <family val="2"/>
      </rPr>
      <t>...</t>
    </r>
    <r>
      <rPr>
        <sz val="9"/>
        <rFont val="Arial"/>
        <family val="2"/>
      </rPr>
      <t>Training for Reserves or National Guard only</t>
    </r>
  </si>
  <si>
    <r>
      <rPr>
        <sz val="9"/>
        <color theme="0"/>
        <rFont val="Arial"/>
        <family val="2"/>
      </rPr>
      <t>...</t>
    </r>
    <r>
      <rPr>
        <sz val="9"/>
        <rFont val="Arial"/>
        <family val="2"/>
      </rPr>
      <t>Never served in the military</t>
    </r>
  </si>
  <si>
    <r>
      <rPr>
        <sz val="9"/>
        <color theme="0"/>
        <rFont val="Arial"/>
        <family val="2"/>
      </rPr>
      <t>...</t>
    </r>
    <r>
      <rPr>
        <sz val="9"/>
        <rFont val="Arial"/>
        <family val="2"/>
      </rPr>
      <t>Has no service-connected disability rating</t>
    </r>
  </si>
  <si>
    <r>
      <rPr>
        <sz val="9"/>
        <color theme="0"/>
        <rFont val="Arial"/>
        <family val="2"/>
      </rPr>
      <t>...</t>
    </r>
    <r>
      <rPr>
        <sz val="9"/>
        <rFont val="Arial"/>
        <family val="2"/>
      </rPr>
      <t>Has a service-connected disability rating</t>
    </r>
  </si>
  <si>
    <r>
      <rPr>
        <sz val="9"/>
        <color theme="0"/>
        <rFont val="Arial"/>
        <family val="2"/>
      </rPr>
      <t>...</t>
    </r>
    <r>
      <rPr>
        <sz val="9"/>
        <rFont val="Arial"/>
        <family val="2"/>
      </rPr>
      <t>Same house in 2009</t>
    </r>
  </si>
  <si>
    <r>
      <rPr>
        <sz val="9"/>
        <color theme="0"/>
        <rFont val="Arial"/>
        <family val="2"/>
      </rPr>
      <t>...</t>
    </r>
    <r>
      <rPr>
        <sz val="9"/>
        <rFont val="Arial"/>
        <family val="2"/>
      </rPr>
      <t>Different house in The Commonwealth of the Northern Mariana Islands in 2009</t>
    </r>
  </si>
  <si>
    <r>
      <rPr>
        <sz val="9"/>
        <color theme="0"/>
        <rFont val="Arial"/>
        <family val="2"/>
      </rPr>
      <t>......</t>
    </r>
    <r>
      <rPr>
        <sz val="9"/>
        <rFont val="Arial"/>
        <family val="2"/>
      </rPr>
      <t>Same municipality</t>
    </r>
  </si>
  <si>
    <r>
      <rPr>
        <sz val="9"/>
        <color theme="0"/>
        <rFont val="Arial"/>
        <family val="2"/>
      </rPr>
      <t>......</t>
    </r>
    <r>
      <rPr>
        <sz val="9"/>
        <rFont val="Arial"/>
        <family val="2"/>
      </rPr>
      <t>Different municipality</t>
    </r>
  </si>
  <si>
    <r>
      <rPr>
        <sz val="9"/>
        <color theme="0"/>
        <rFont val="Arial"/>
        <family val="2"/>
      </rPr>
      <t>...</t>
    </r>
    <r>
      <rPr>
        <sz val="9"/>
        <rFont val="Arial"/>
        <family val="2"/>
      </rPr>
      <t>Outside The Commonwealth of the Northern Mariana Islands in 2009</t>
    </r>
  </si>
  <si>
    <r>
      <rPr>
        <sz val="9"/>
        <color theme="0"/>
        <rFont val="Arial"/>
        <family val="2"/>
      </rPr>
      <t>......</t>
    </r>
    <r>
      <rPr>
        <sz val="9"/>
        <rFont val="Arial"/>
        <family val="2"/>
      </rPr>
      <t xml:space="preserve">United States </t>
    </r>
  </si>
  <si>
    <r>
      <rPr>
        <sz val="9"/>
        <color theme="0"/>
        <rFont val="Arial"/>
        <family val="2"/>
      </rPr>
      <t>......</t>
    </r>
    <r>
      <rPr>
        <sz val="9"/>
        <rFont val="Arial"/>
        <family val="2"/>
      </rPr>
      <t>Asia [1]</t>
    </r>
  </si>
  <si>
    <r>
      <rPr>
        <sz val="9"/>
        <color theme="0"/>
        <rFont val="Arial"/>
        <family val="2"/>
      </rPr>
      <t>......</t>
    </r>
    <r>
      <rPr>
        <sz val="9"/>
        <rFont val="Arial"/>
        <family val="2"/>
      </rPr>
      <t>Oceania [2]</t>
    </r>
  </si>
  <si>
    <r>
      <rPr>
        <sz val="9"/>
        <color theme="0"/>
        <rFont val="Arial"/>
        <family val="2"/>
      </rPr>
      <t>......</t>
    </r>
    <r>
      <rPr>
        <sz val="9"/>
        <rFont val="Arial"/>
        <family val="2"/>
      </rPr>
      <t xml:space="preserve">Elsewhere </t>
    </r>
  </si>
  <si>
    <r>
      <rPr>
        <sz val="9"/>
        <color theme="0"/>
        <rFont val="Arial"/>
        <family val="2"/>
      </rPr>
      <t>...</t>
    </r>
    <r>
      <rPr>
        <sz val="9"/>
        <rFont val="Arial"/>
        <family val="2"/>
      </rPr>
      <t>Employment</t>
    </r>
  </si>
  <si>
    <r>
      <rPr>
        <sz val="9"/>
        <color theme="0"/>
        <rFont val="Arial"/>
        <family val="2"/>
      </rPr>
      <t>...</t>
    </r>
    <r>
      <rPr>
        <sz val="9"/>
        <rFont val="Arial"/>
        <family val="2"/>
      </rPr>
      <t>Military</t>
    </r>
  </si>
  <si>
    <r>
      <rPr>
        <sz val="9"/>
        <color theme="0"/>
        <rFont val="Arial"/>
        <family val="2"/>
      </rPr>
      <t>...</t>
    </r>
    <r>
      <rPr>
        <sz val="9"/>
        <rFont val="Arial"/>
        <family val="2"/>
      </rPr>
      <t>Subsistence activity</t>
    </r>
  </si>
  <si>
    <r>
      <rPr>
        <sz val="9"/>
        <color theme="0"/>
        <rFont val="Arial"/>
        <family val="2"/>
      </rPr>
      <t>...</t>
    </r>
    <r>
      <rPr>
        <sz val="9"/>
        <rFont val="Arial"/>
        <family val="2"/>
      </rPr>
      <t>Missionary activities</t>
    </r>
  </si>
  <si>
    <r>
      <rPr>
        <sz val="9"/>
        <color theme="0"/>
        <rFont val="Arial"/>
        <family val="2"/>
      </rPr>
      <t>...</t>
    </r>
    <r>
      <rPr>
        <sz val="9"/>
        <rFont val="Arial"/>
        <family val="2"/>
      </rPr>
      <t>Moved with spouse or parent</t>
    </r>
  </si>
  <si>
    <r>
      <rPr>
        <sz val="9"/>
        <color theme="0"/>
        <rFont val="Arial"/>
        <family val="2"/>
      </rPr>
      <t>...</t>
    </r>
    <r>
      <rPr>
        <sz val="9"/>
        <rFont val="Arial"/>
        <family val="2"/>
      </rPr>
      <t>To attend school</t>
    </r>
  </si>
  <si>
    <r>
      <rPr>
        <sz val="9"/>
        <color theme="0"/>
        <rFont val="Arial"/>
        <family val="2"/>
      </rPr>
      <t>...</t>
    </r>
    <r>
      <rPr>
        <sz val="9"/>
        <rFont val="Arial"/>
        <family val="2"/>
      </rPr>
      <t xml:space="preserve">Medical </t>
    </r>
  </si>
  <si>
    <r>
      <rPr>
        <sz val="9"/>
        <color theme="0"/>
        <rFont val="Arial"/>
        <family val="2"/>
      </rPr>
      <t>...</t>
    </r>
    <r>
      <rPr>
        <sz val="9"/>
        <rFont val="Arial"/>
        <family val="2"/>
      </rPr>
      <t>Housing</t>
    </r>
  </si>
  <si>
    <r>
      <rPr>
        <sz val="9"/>
        <color theme="0"/>
        <rFont val="Arial"/>
        <family val="2"/>
      </rPr>
      <t>...</t>
    </r>
    <r>
      <rPr>
        <sz val="9"/>
        <rFont val="Arial"/>
        <family val="2"/>
      </rPr>
      <t>Other</t>
    </r>
  </si>
  <si>
    <r>
      <rPr>
        <sz val="9"/>
        <color theme="0"/>
        <rFont val="Arial"/>
        <family val="2"/>
      </rPr>
      <t>...</t>
    </r>
    <r>
      <rPr>
        <sz val="9"/>
        <rFont val="Arial"/>
        <family val="2"/>
      </rPr>
      <t>English only</t>
    </r>
  </si>
  <si>
    <r>
      <rPr>
        <sz val="9"/>
        <color theme="0"/>
        <rFont val="Arial"/>
        <family val="2"/>
      </rPr>
      <t>...</t>
    </r>
    <r>
      <rPr>
        <sz val="9"/>
        <rFont val="Arial"/>
        <family val="2"/>
      </rPr>
      <t>Language other than English</t>
    </r>
  </si>
  <si>
    <r>
      <rPr>
        <sz val="9"/>
        <color theme="0"/>
        <rFont val="Arial"/>
        <family val="2"/>
      </rPr>
      <t>......</t>
    </r>
    <r>
      <rPr>
        <sz val="9"/>
        <rFont val="Arial"/>
        <family val="2"/>
      </rPr>
      <t>Chamorro</t>
    </r>
  </si>
  <si>
    <r>
      <rPr>
        <sz val="9"/>
        <color theme="0"/>
        <rFont val="Arial"/>
        <family val="2"/>
      </rPr>
      <t>......</t>
    </r>
    <r>
      <rPr>
        <sz val="9"/>
        <rFont val="Arial"/>
        <family val="2"/>
      </rPr>
      <t>Philippine languages</t>
    </r>
  </si>
  <si>
    <r>
      <rPr>
        <sz val="9"/>
        <color theme="0"/>
        <rFont val="Arial"/>
        <family val="2"/>
      </rPr>
      <t>......</t>
    </r>
    <r>
      <rPr>
        <sz val="9"/>
        <rFont val="Arial"/>
        <family val="2"/>
      </rPr>
      <t>Other Pacific Island languages</t>
    </r>
  </si>
  <si>
    <r>
      <rPr>
        <sz val="9"/>
        <color theme="0"/>
        <rFont val="Arial"/>
        <family val="2"/>
      </rPr>
      <t>......</t>
    </r>
    <r>
      <rPr>
        <sz val="9"/>
        <rFont val="Arial"/>
        <family val="2"/>
      </rPr>
      <t>Asian languages</t>
    </r>
  </si>
  <si>
    <r>
      <rPr>
        <sz val="9"/>
        <color theme="0"/>
        <rFont val="Arial"/>
        <family val="2"/>
      </rPr>
      <t>.........</t>
    </r>
    <r>
      <rPr>
        <sz val="9"/>
        <rFont val="Arial"/>
        <family val="2"/>
      </rPr>
      <t>Chinese [3]</t>
    </r>
  </si>
  <si>
    <r>
      <rPr>
        <sz val="9"/>
        <color theme="0"/>
        <rFont val="Arial"/>
        <family val="2"/>
      </rPr>
      <t>.........</t>
    </r>
    <r>
      <rPr>
        <sz val="9"/>
        <rFont val="Arial"/>
        <family val="2"/>
      </rPr>
      <t>Other Asian languages</t>
    </r>
  </si>
  <si>
    <r>
      <rPr>
        <sz val="9"/>
        <color theme="0"/>
        <rFont val="Arial"/>
        <family val="2"/>
      </rPr>
      <t>......</t>
    </r>
    <r>
      <rPr>
        <sz val="9"/>
        <rFont val="Arial"/>
        <family val="2"/>
      </rPr>
      <t>Other languages</t>
    </r>
  </si>
  <si>
    <r>
      <rPr>
        <sz val="9"/>
        <color theme="0"/>
        <rFont val="Arial"/>
        <family val="2"/>
      </rPr>
      <t>...</t>
    </r>
    <r>
      <rPr>
        <sz val="9"/>
        <rFont val="Arial"/>
        <family val="2"/>
      </rPr>
      <t>Speak other languages</t>
    </r>
  </si>
  <si>
    <r>
      <rPr>
        <sz val="9"/>
        <color theme="0"/>
        <rFont val="Arial"/>
        <family val="2"/>
      </rPr>
      <t>......</t>
    </r>
    <r>
      <rPr>
        <sz val="9"/>
        <rFont val="Arial"/>
        <family val="2"/>
      </rPr>
      <t>Less frequently than English</t>
    </r>
  </si>
  <si>
    <r>
      <rPr>
        <sz val="9"/>
        <color theme="0"/>
        <rFont val="Arial"/>
        <family val="2"/>
      </rPr>
      <t>......</t>
    </r>
    <r>
      <rPr>
        <sz val="9"/>
        <rFont val="Arial"/>
        <family val="2"/>
      </rPr>
      <t>Equally often as English</t>
    </r>
  </si>
  <si>
    <r>
      <rPr>
        <sz val="9"/>
        <color theme="0"/>
        <rFont val="Arial"/>
        <family val="2"/>
      </rPr>
      <t>......</t>
    </r>
    <r>
      <rPr>
        <sz val="9"/>
        <rFont val="Arial"/>
        <family val="2"/>
      </rPr>
      <t>More frequently than English</t>
    </r>
  </si>
  <si>
    <r>
      <rPr>
        <sz val="9"/>
        <color theme="0"/>
        <rFont val="Arial"/>
        <family val="2"/>
      </rPr>
      <t>......</t>
    </r>
    <r>
      <rPr>
        <sz val="9"/>
        <rFont val="Arial"/>
        <family val="2"/>
      </rPr>
      <t>Does not speak English</t>
    </r>
  </si>
  <si>
    <r>
      <rPr>
        <sz val="9"/>
        <color theme="0"/>
        <rFont val="Arial"/>
        <family val="2"/>
      </rPr>
      <t>...</t>
    </r>
    <r>
      <rPr>
        <sz val="9"/>
        <rFont val="Arial"/>
        <family val="2"/>
      </rPr>
      <t>Enrolled in school</t>
    </r>
  </si>
  <si>
    <r>
      <rPr>
        <sz val="9"/>
        <color theme="0"/>
        <rFont val="Arial"/>
        <family val="2"/>
      </rPr>
      <t>......</t>
    </r>
    <r>
      <rPr>
        <sz val="9"/>
        <rFont val="Arial"/>
        <family val="2"/>
      </rPr>
      <t>Pre-kindergarten</t>
    </r>
  </si>
  <si>
    <r>
      <rPr>
        <sz val="9"/>
        <color theme="0"/>
        <rFont val="Arial"/>
        <family val="2"/>
      </rPr>
      <t>......</t>
    </r>
    <r>
      <rPr>
        <sz val="9"/>
        <rFont val="Arial"/>
        <family val="2"/>
      </rPr>
      <t>Kindergarten</t>
    </r>
  </si>
  <si>
    <r>
      <rPr>
        <sz val="9"/>
        <color theme="0"/>
        <rFont val="Arial"/>
        <family val="2"/>
      </rPr>
      <t>......</t>
    </r>
    <r>
      <rPr>
        <sz val="9"/>
        <rFont val="Arial"/>
        <family val="2"/>
      </rPr>
      <t>Grade 1 to grade 8</t>
    </r>
  </si>
  <si>
    <r>
      <rPr>
        <sz val="9"/>
        <color theme="0"/>
        <rFont val="Arial"/>
        <family val="2"/>
      </rPr>
      <t>......</t>
    </r>
    <r>
      <rPr>
        <sz val="9"/>
        <rFont val="Arial"/>
        <family val="2"/>
      </rPr>
      <t>Grade 9 to grade 12</t>
    </r>
  </si>
  <si>
    <r>
      <rPr>
        <sz val="9"/>
        <color theme="0"/>
        <rFont val="Arial"/>
        <family val="2"/>
      </rPr>
      <t>......</t>
    </r>
    <r>
      <rPr>
        <sz val="9"/>
        <rFont val="Arial"/>
        <family val="2"/>
      </rPr>
      <t>College, graduate or professional school</t>
    </r>
  </si>
  <si>
    <r>
      <rPr>
        <sz val="9"/>
        <color theme="0"/>
        <rFont val="Arial"/>
        <family val="2"/>
      </rPr>
      <t>...</t>
    </r>
    <r>
      <rPr>
        <sz val="9"/>
        <rFont val="Arial"/>
        <family val="2"/>
      </rPr>
      <t>Not enrolled in school</t>
    </r>
  </si>
  <si>
    <r>
      <rPr>
        <sz val="9"/>
        <color theme="0"/>
        <rFont val="Arial"/>
        <family val="2"/>
      </rPr>
      <t>...</t>
    </r>
    <r>
      <rPr>
        <sz val="9"/>
        <rFont val="Arial"/>
        <family val="2"/>
      </rPr>
      <t>Completed requirements for a vocational training program</t>
    </r>
  </si>
  <si>
    <r>
      <rPr>
        <sz val="9"/>
        <color theme="0"/>
        <rFont val="Arial"/>
        <family val="2"/>
      </rPr>
      <t>......</t>
    </r>
    <r>
      <rPr>
        <sz val="9"/>
        <rFont val="Arial"/>
        <family val="2"/>
      </rPr>
      <t>In The Commonwealth of the Northern Mariana Islands</t>
    </r>
  </si>
  <si>
    <r>
      <rPr>
        <sz val="9"/>
        <color theme="0"/>
        <rFont val="Arial"/>
        <family val="2"/>
      </rPr>
      <t>......</t>
    </r>
    <r>
      <rPr>
        <sz val="9"/>
        <rFont val="Arial"/>
        <family val="2"/>
      </rPr>
      <t>Outside The Commonwealth of the Northern Mariana Islands</t>
    </r>
  </si>
  <si>
    <r>
      <rPr>
        <sz val="9"/>
        <color theme="0"/>
        <rFont val="Arial"/>
        <family val="2"/>
      </rPr>
      <t>...</t>
    </r>
    <r>
      <rPr>
        <sz val="9"/>
        <rFont val="Arial"/>
        <family val="2"/>
      </rPr>
      <t>Did not complete requirements for a vocational training program</t>
    </r>
  </si>
  <si>
    <r>
      <rPr>
        <sz val="9"/>
        <color theme="0"/>
        <rFont val="Arial"/>
        <family val="2"/>
      </rPr>
      <t>...</t>
    </r>
    <r>
      <rPr>
        <sz val="9"/>
        <rFont val="Arial"/>
        <family val="2"/>
      </rPr>
      <t>Worked in 2009</t>
    </r>
  </si>
  <si>
    <r>
      <rPr>
        <sz val="9"/>
        <color theme="0"/>
        <rFont val="Arial"/>
        <family val="2"/>
      </rPr>
      <t>......</t>
    </r>
    <r>
      <rPr>
        <sz val="9"/>
        <rFont val="Arial"/>
        <family val="2"/>
      </rPr>
      <t>Worked full-time, year-round</t>
    </r>
  </si>
  <si>
    <r>
      <rPr>
        <sz val="9"/>
        <color theme="0"/>
        <rFont val="Arial"/>
        <family val="2"/>
      </rPr>
      <t>......</t>
    </r>
    <r>
      <rPr>
        <sz val="9"/>
        <rFont val="Arial"/>
        <family val="2"/>
      </rPr>
      <t>Worked less than full-time, year-round</t>
    </r>
  </si>
  <si>
    <r>
      <rPr>
        <sz val="9"/>
        <color theme="0"/>
        <rFont val="Arial"/>
        <family val="2"/>
      </rPr>
      <t>...</t>
    </r>
    <r>
      <rPr>
        <sz val="9"/>
        <rFont val="Arial"/>
        <family val="2"/>
      </rPr>
      <t>Did not work in 2009</t>
    </r>
  </si>
  <si>
    <r>
      <rPr>
        <sz val="9"/>
        <color theme="0"/>
        <rFont val="Arial"/>
        <family val="2"/>
      </rPr>
      <t>...</t>
    </r>
    <r>
      <rPr>
        <sz val="9"/>
        <rFont val="Arial"/>
        <family val="2"/>
      </rPr>
      <t>Private for-profit wage and salary workers</t>
    </r>
  </si>
  <si>
    <r>
      <rPr>
        <sz val="9"/>
        <color theme="0"/>
        <rFont val="Arial"/>
        <family val="2"/>
      </rPr>
      <t>......</t>
    </r>
    <r>
      <rPr>
        <sz val="9"/>
        <rFont val="Arial"/>
        <family val="2"/>
      </rPr>
      <t>Employee of private company workers</t>
    </r>
  </si>
  <si>
    <r>
      <rPr>
        <sz val="9"/>
        <color theme="0"/>
        <rFont val="Arial"/>
        <family val="2"/>
      </rPr>
      <t>......</t>
    </r>
    <r>
      <rPr>
        <sz val="9"/>
        <rFont val="Arial"/>
        <family val="2"/>
      </rPr>
      <t>Self-employed in own incorporated business workers</t>
    </r>
  </si>
  <si>
    <r>
      <rPr>
        <sz val="9"/>
        <color theme="0"/>
        <rFont val="Arial"/>
        <family val="2"/>
      </rPr>
      <t>...</t>
    </r>
    <r>
      <rPr>
        <sz val="9"/>
        <rFont val="Arial"/>
        <family val="2"/>
      </rPr>
      <t>Private not-for-profit wage and salary workers</t>
    </r>
  </si>
  <si>
    <r>
      <rPr>
        <sz val="9"/>
        <color theme="0"/>
        <rFont val="Arial"/>
        <family val="2"/>
      </rPr>
      <t>...</t>
    </r>
    <r>
      <rPr>
        <sz val="9"/>
        <rFont val="Arial"/>
        <family val="2"/>
      </rPr>
      <t>Local or territorial government workers</t>
    </r>
  </si>
  <si>
    <r>
      <rPr>
        <sz val="9"/>
        <color theme="0"/>
        <rFont val="Arial"/>
        <family val="2"/>
      </rPr>
      <t>...</t>
    </r>
    <r>
      <rPr>
        <sz val="9"/>
        <rFont val="Arial"/>
        <family val="2"/>
      </rPr>
      <t>Federal government workers</t>
    </r>
  </si>
  <si>
    <r>
      <rPr>
        <sz val="9"/>
        <color theme="0"/>
        <rFont val="Arial"/>
        <family val="2"/>
      </rPr>
      <t>...</t>
    </r>
    <r>
      <rPr>
        <sz val="9"/>
        <rFont val="Arial"/>
        <family val="2"/>
      </rPr>
      <t>Self-employed in own not incorporated business and unpaid family workers</t>
    </r>
  </si>
  <si>
    <r>
      <rPr>
        <sz val="9"/>
        <color theme="0"/>
        <rFont val="Arial"/>
        <family val="2"/>
      </rPr>
      <t>...</t>
    </r>
    <r>
      <rPr>
        <b/>
        <sz val="9"/>
        <rFont val="Arial"/>
        <family val="2"/>
      </rPr>
      <t>AND CARPOOLING</t>
    </r>
  </si>
  <si>
    <r>
      <rPr>
        <sz val="9"/>
        <color theme="0"/>
        <rFont val="Arial"/>
        <family val="2"/>
      </rPr>
      <t>...</t>
    </r>
    <r>
      <rPr>
        <sz val="9"/>
        <rFont val="Arial"/>
        <family val="2"/>
      </rPr>
      <t>Car, truck, or private van/bus</t>
    </r>
  </si>
  <si>
    <r>
      <rPr>
        <sz val="9"/>
        <color theme="0"/>
        <rFont val="Arial"/>
        <family val="2"/>
      </rPr>
      <t>......</t>
    </r>
    <r>
      <rPr>
        <sz val="9"/>
        <rFont val="Arial"/>
        <family val="2"/>
      </rPr>
      <t>Drove alone</t>
    </r>
  </si>
  <si>
    <r>
      <rPr>
        <sz val="9"/>
        <color theme="0"/>
        <rFont val="Arial"/>
        <family val="2"/>
      </rPr>
      <t>......</t>
    </r>
    <r>
      <rPr>
        <sz val="9"/>
        <rFont val="Arial"/>
        <family val="2"/>
      </rPr>
      <t>Carpooled</t>
    </r>
  </si>
  <si>
    <r>
      <rPr>
        <sz val="9"/>
        <color theme="0"/>
        <rFont val="Arial"/>
        <family val="2"/>
      </rPr>
      <t>.........</t>
    </r>
    <r>
      <rPr>
        <sz val="9"/>
        <rFont val="Arial"/>
        <family val="2"/>
      </rPr>
      <t>2-person carpool</t>
    </r>
  </si>
  <si>
    <r>
      <rPr>
        <sz val="9"/>
        <color theme="0"/>
        <rFont val="Arial"/>
        <family val="2"/>
      </rPr>
      <t>.........</t>
    </r>
    <r>
      <rPr>
        <sz val="9"/>
        <rFont val="Arial"/>
        <family val="2"/>
      </rPr>
      <t>3-or-more person carpool</t>
    </r>
  </si>
  <si>
    <r>
      <rPr>
        <sz val="9"/>
        <color theme="0"/>
        <rFont val="Arial"/>
        <family val="2"/>
      </rPr>
      <t>...</t>
    </r>
    <r>
      <rPr>
        <sz val="9"/>
        <rFont val="Arial"/>
        <family val="2"/>
      </rPr>
      <t>Public van/bus</t>
    </r>
  </si>
  <si>
    <r>
      <rPr>
        <sz val="9"/>
        <color theme="0"/>
        <rFont val="Arial"/>
        <family val="2"/>
      </rPr>
      <t>...</t>
    </r>
    <r>
      <rPr>
        <sz val="9"/>
        <rFont val="Arial"/>
        <family val="2"/>
      </rPr>
      <t>Walked</t>
    </r>
  </si>
  <si>
    <r>
      <rPr>
        <sz val="9"/>
        <color theme="0"/>
        <rFont val="Arial"/>
        <family val="2"/>
      </rPr>
      <t>...</t>
    </r>
    <r>
      <rPr>
        <sz val="9"/>
        <rFont val="Arial"/>
        <family val="2"/>
      </rPr>
      <t>Boat, taxicab, motorcycle, bicycle, or other means</t>
    </r>
  </si>
  <si>
    <r>
      <rPr>
        <sz val="9"/>
        <color theme="0"/>
        <rFont val="Arial"/>
        <family val="2"/>
      </rPr>
      <t>...</t>
    </r>
    <r>
      <rPr>
        <sz val="9"/>
        <rFont val="Arial"/>
        <family val="2"/>
      </rPr>
      <t>Worked at home</t>
    </r>
  </si>
  <si>
    <r>
      <rPr>
        <sz val="9"/>
        <color theme="0"/>
        <rFont val="Arial"/>
        <family val="2"/>
      </rPr>
      <t>...</t>
    </r>
    <r>
      <rPr>
        <sz val="9"/>
        <rFont val="Arial"/>
        <family val="2"/>
      </rPr>
      <t>Did not work at home</t>
    </r>
  </si>
  <si>
    <r>
      <rPr>
        <sz val="9"/>
        <color theme="0"/>
        <rFont val="Arial"/>
        <family val="2"/>
      </rPr>
      <t>......</t>
    </r>
    <r>
      <rPr>
        <sz val="9"/>
        <rFont val="Arial"/>
        <family val="2"/>
      </rPr>
      <t>Less than 5 minutes</t>
    </r>
  </si>
  <si>
    <r>
      <rPr>
        <sz val="9"/>
        <color theme="0"/>
        <rFont val="Arial"/>
        <family val="2"/>
      </rPr>
      <t>......</t>
    </r>
    <r>
      <rPr>
        <sz val="9"/>
        <rFont val="Arial"/>
        <family val="2"/>
      </rPr>
      <t>5 to 9 minutes</t>
    </r>
  </si>
  <si>
    <r>
      <rPr>
        <sz val="9"/>
        <color theme="0"/>
        <rFont val="Arial"/>
        <family val="2"/>
      </rPr>
      <t>......</t>
    </r>
    <r>
      <rPr>
        <sz val="9"/>
        <rFont val="Arial"/>
        <family val="2"/>
      </rPr>
      <t>10 to 14 minutes</t>
    </r>
  </si>
  <si>
    <r>
      <rPr>
        <sz val="9"/>
        <color theme="0"/>
        <rFont val="Arial"/>
        <family val="2"/>
      </rPr>
      <t>......</t>
    </r>
    <r>
      <rPr>
        <sz val="9"/>
        <rFont val="Arial"/>
        <family val="2"/>
      </rPr>
      <t>15 to 29 minutes</t>
    </r>
  </si>
  <si>
    <r>
      <rPr>
        <sz val="9"/>
        <color theme="0"/>
        <rFont val="Arial"/>
        <family val="2"/>
      </rPr>
      <t>......</t>
    </r>
    <r>
      <rPr>
        <sz val="9"/>
        <rFont val="Arial"/>
        <family val="2"/>
      </rPr>
      <t>30 to 44 minutes</t>
    </r>
  </si>
  <si>
    <r>
      <rPr>
        <sz val="9"/>
        <color theme="0"/>
        <rFont val="Arial"/>
        <family val="2"/>
      </rPr>
      <t>......</t>
    </r>
    <r>
      <rPr>
        <sz val="9"/>
        <rFont val="Arial"/>
        <family val="2"/>
      </rPr>
      <t>45 to 59 minutes</t>
    </r>
  </si>
  <si>
    <r>
      <rPr>
        <sz val="9"/>
        <color theme="0"/>
        <rFont val="Arial"/>
        <family val="2"/>
      </rPr>
      <t>......</t>
    </r>
    <r>
      <rPr>
        <sz val="9"/>
        <rFont val="Arial"/>
        <family val="2"/>
      </rPr>
      <t>60 to 89 minutes</t>
    </r>
  </si>
  <si>
    <r>
      <rPr>
        <sz val="9"/>
        <color theme="0"/>
        <rFont val="Arial"/>
        <family val="2"/>
      </rPr>
      <t>......</t>
    </r>
    <r>
      <rPr>
        <sz val="9"/>
        <rFont val="Arial"/>
        <family val="2"/>
      </rPr>
      <t>90 or more minutes</t>
    </r>
  </si>
  <si>
    <r>
      <rPr>
        <sz val="9"/>
        <color theme="0"/>
        <rFont val="Arial"/>
        <family val="2"/>
      </rPr>
      <t>......</t>
    </r>
    <r>
      <rPr>
        <sz val="9"/>
        <rFont val="Arial"/>
        <family val="2"/>
      </rPr>
      <t>Mean (minutes)</t>
    </r>
  </si>
  <si>
    <r>
      <rPr>
        <sz val="9"/>
        <color theme="0"/>
        <rFont val="Arial"/>
        <family val="2"/>
      </rPr>
      <t>......</t>
    </r>
    <r>
      <rPr>
        <sz val="9"/>
        <rFont val="Arial"/>
        <family val="2"/>
      </rPr>
      <t>12:00 a.m. to 4:59 a.m.</t>
    </r>
  </si>
  <si>
    <r>
      <rPr>
        <sz val="9"/>
        <color theme="0"/>
        <rFont val="Arial"/>
        <family val="2"/>
      </rPr>
      <t>......</t>
    </r>
    <r>
      <rPr>
        <sz val="9"/>
        <rFont val="Arial"/>
        <family val="2"/>
      </rPr>
      <t>5:00 a.m. to 5:59 a.m.</t>
    </r>
  </si>
  <si>
    <r>
      <rPr>
        <sz val="9"/>
        <color theme="0"/>
        <rFont val="Arial"/>
        <family val="2"/>
      </rPr>
      <t>......</t>
    </r>
    <r>
      <rPr>
        <sz val="9"/>
        <rFont val="Arial"/>
        <family val="2"/>
      </rPr>
      <t>6:00 a.m. to 6:59 a.m.</t>
    </r>
  </si>
  <si>
    <r>
      <rPr>
        <sz val="9"/>
        <color theme="0"/>
        <rFont val="Arial"/>
        <family val="2"/>
      </rPr>
      <t>......</t>
    </r>
    <r>
      <rPr>
        <sz val="9"/>
        <rFont val="Arial"/>
        <family val="2"/>
      </rPr>
      <t>7:00 a.m. to 7:59 a.m.</t>
    </r>
  </si>
  <si>
    <r>
      <rPr>
        <sz val="9"/>
        <color theme="0"/>
        <rFont val="Arial"/>
        <family val="2"/>
      </rPr>
      <t>......</t>
    </r>
    <r>
      <rPr>
        <sz val="9"/>
        <rFont val="Arial"/>
        <family val="2"/>
      </rPr>
      <t>8:00 a.m. to 8:59 a.m.</t>
    </r>
  </si>
  <si>
    <r>
      <rPr>
        <sz val="9"/>
        <color theme="0"/>
        <rFont val="Arial"/>
        <family val="2"/>
      </rPr>
      <t>......</t>
    </r>
    <r>
      <rPr>
        <sz val="9"/>
        <rFont val="Arial"/>
        <family val="2"/>
      </rPr>
      <t>9:00 a.m. to 9:59 a.m.</t>
    </r>
  </si>
  <si>
    <r>
      <rPr>
        <sz val="9"/>
        <color theme="0"/>
        <rFont val="Arial"/>
        <family val="2"/>
      </rPr>
      <t>......</t>
    </r>
    <r>
      <rPr>
        <sz val="9"/>
        <rFont val="Arial"/>
        <family val="2"/>
      </rPr>
      <t>10:00 a.m. to 3:59 p.m.</t>
    </r>
  </si>
  <si>
    <r>
      <rPr>
        <sz val="9"/>
        <color theme="0"/>
        <rFont val="Arial"/>
        <family val="2"/>
      </rPr>
      <t>......</t>
    </r>
    <r>
      <rPr>
        <sz val="9"/>
        <rFont val="Arial"/>
        <family val="2"/>
      </rPr>
      <t>4:00 p.m. to 11:59 p.m.</t>
    </r>
  </si>
  <si>
    <r>
      <rPr>
        <sz val="9"/>
        <color theme="0"/>
        <rFont val="Arial"/>
        <family val="2"/>
      </rPr>
      <t>...</t>
    </r>
    <r>
      <rPr>
        <sz val="9"/>
        <rFont val="Arial"/>
        <family val="2"/>
      </rPr>
      <t>Worked in The Commonwealth of the Northern Mariana Islands</t>
    </r>
  </si>
  <si>
    <r>
      <rPr>
        <sz val="9"/>
        <color theme="0"/>
        <rFont val="Arial"/>
        <family val="2"/>
      </rPr>
      <t>......</t>
    </r>
    <r>
      <rPr>
        <sz val="9"/>
        <rFont val="Arial"/>
        <family val="2"/>
      </rPr>
      <t>Same municipality as residence</t>
    </r>
  </si>
  <si>
    <r>
      <rPr>
        <sz val="9"/>
        <color theme="0"/>
        <rFont val="Arial"/>
        <family val="2"/>
      </rPr>
      <t>......</t>
    </r>
    <r>
      <rPr>
        <sz val="9"/>
        <rFont val="Arial"/>
        <family val="2"/>
      </rPr>
      <t>Different municipality than residence</t>
    </r>
  </si>
  <si>
    <r>
      <rPr>
        <sz val="9"/>
        <color theme="0"/>
        <rFont val="Arial"/>
        <family val="2"/>
      </rPr>
      <t>...</t>
    </r>
    <r>
      <rPr>
        <sz val="9"/>
        <rFont val="Arial"/>
        <family val="2"/>
      </rPr>
      <t>Worked outside The Commonwealth of the Northern Mariana Islands</t>
    </r>
  </si>
  <si>
    <r>
      <rPr>
        <sz val="9"/>
        <color theme="0"/>
        <rFont val="Arial"/>
        <family val="2"/>
      </rPr>
      <t>...</t>
    </r>
    <r>
      <rPr>
        <sz val="9"/>
        <rFont val="Arial"/>
        <family val="2"/>
      </rPr>
      <t>Less than $2,500</t>
    </r>
  </si>
  <si>
    <r>
      <rPr>
        <sz val="9"/>
        <color theme="0"/>
        <rFont val="Arial"/>
        <family val="2"/>
      </rPr>
      <t>...</t>
    </r>
    <r>
      <rPr>
        <sz val="9"/>
        <rFont val="Arial"/>
        <family val="2"/>
      </rPr>
      <t>$2,500 to $9,999</t>
    </r>
  </si>
  <si>
    <r>
      <rPr>
        <sz val="9"/>
        <color theme="0"/>
        <rFont val="Arial"/>
        <family val="2"/>
      </rPr>
      <t>...</t>
    </r>
    <r>
      <rPr>
        <sz val="9"/>
        <rFont val="Arial"/>
        <family val="2"/>
      </rPr>
      <t>$10,000 to $14,999</t>
    </r>
  </si>
  <si>
    <r>
      <rPr>
        <sz val="9"/>
        <color theme="0"/>
        <rFont val="Arial"/>
        <family val="2"/>
      </rPr>
      <t>...</t>
    </r>
    <r>
      <rPr>
        <sz val="9"/>
        <rFont val="Arial"/>
        <family val="2"/>
      </rPr>
      <t>$15,000 to $24,999</t>
    </r>
  </si>
  <si>
    <r>
      <rPr>
        <sz val="9"/>
        <color theme="0"/>
        <rFont val="Arial"/>
        <family val="2"/>
      </rPr>
      <t>...</t>
    </r>
    <r>
      <rPr>
        <sz val="9"/>
        <rFont val="Arial"/>
        <family val="2"/>
      </rPr>
      <t>$25,000 to $39,999</t>
    </r>
  </si>
  <si>
    <r>
      <rPr>
        <sz val="9"/>
        <color theme="0"/>
        <rFont val="Arial"/>
        <family val="2"/>
      </rPr>
      <t>...</t>
    </r>
    <r>
      <rPr>
        <sz val="9"/>
        <rFont val="Arial"/>
        <family val="2"/>
      </rPr>
      <t>$40,000 to $74,999</t>
    </r>
  </si>
  <si>
    <r>
      <rPr>
        <sz val="9"/>
        <color theme="0"/>
        <rFont val="Arial"/>
        <family val="2"/>
      </rPr>
      <t>...</t>
    </r>
    <r>
      <rPr>
        <sz val="9"/>
        <rFont val="Arial"/>
        <family val="2"/>
      </rPr>
      <t>$75,000 or more</t>
    </r>
  </si>
  <si>
    <r>
      <rPr>
        <sz val="9"/>
        <color theme="0"/>
        <rFont val="Arial"/>
        <family val="2"/>
      </rPr>
      <t>...</t>
    </r>
    <r>
      <rPr>
        <sz val="9"/>
        <rFont val="Arial"/>
        <family val="2"/>
      </rPr>
      <t>Median household income (dollars)</t>
    </r>
  </si>
  <si>
    <r>
      <rPr>
        <sz val="9"/>
        <color theme="0"/>
        <rFont val="Arial"/>
        <family val="2"/>
      </rPr>
      <t>...</t>
    </r>
    <r>
      <rPr>
        <sz val="9"/>
        <rFont val="Arial"/>
        <family val="2"/>
      </rPr>
      <t>Mean household income (dollars)</t>
    </r>
  </si>
  <si>
    <r>
      <rPr>
        <sz val="9"/>
        <color theme="0"/>
        <rFont val="Arial"/>
        <family val="2"/>
      </rPr>
      <t>...</t>
    </r>
    <r>
      <rPr>
        <sz val="9"/>
        <rFont val="Arial"/>
        <family val="2"/>
      </rPr>
      <t>With earnings</t>
    </r>
  </si>
  <si>
    <r>
      <rPr>
        <sz val="9"/>
        <color theme="0"/>
        <rFont val="Arial"/>
        <family val="2"/>
      </rPr>
      <t>.........</t>
    </r>
    <r>
      <rPr>
        <sz val="9"/>
        <rFont val="Arial"/>
        <family val="2"/>
      </rPr>
      <t>Mean earnings (dollars)</t>
    </r>
  </si>
  <si>
    <r>
      <rPr>
        <sz val="9"/>
        <color theme="0"/>
        <rFont val="Arial"/>
        <family val="2"/>
      </rPr>
      <t>......</t>
    </r>
    <r>
      <rPr>
        <sz val="9"/>
        <rFont val="Arial"/>
        <family val="2"/>
      </rPr>
      <t>With wage and salary income</t>
    </r>
  </si>
  <si>
    <r>
      <rPr>
        <sz val="9"/>
        <color theme="0"/>
        <rFont val="Arial"/>
        <family val="2"/>
      </rPr>
      <t>.........</t>
    </r>
    <r>
      <rPr>
        <sz val="9"/>
        <rFont val="Arial"/>
        <family val="2"/>
      </rPr>
      <t>Mean wage and salary income (dollars)</t>
    </r>
  </si>
  <si>
    <r>
      <rPr>
        <sz val="9"/>
        <color theme="0"/>
        <rFont val="Arial"/>
        <family val="2"/>
      </rPr>
      <t>......</t>
    </r>
    <r>
      <rPr>
        <sz val="9"/>
        <rFont val="Arial"/>
        <family val="2"/>
      </rPr>
      <t>With self-employment income</t>
    </r>
  </si>
  <si>
    <r>
      <rPr>
        <sz val="9"/>
        <color theme="0"/>
        <rFont val="Arial"/>
        <family val="2"/>
      </rPr>
      <t>.........</t>
    </r>
    <r>
      <rPr>
        <sz val="9"/>
        <rFont val="Arial"/>
        <family val="2"/>
      </rPr>
      <t>Mean self-employment income (dollars)</t>
    </r>
  </si>
  <si>
    <r>
      <rPr>
        <sz val="9"/>
        <color theme="0"/>
        <rFont val="Arial"/>
        <family val="2"/>
      </rPr>
      <t>...</t>
    </r>
    <r>
      <rPr>
        <sz val="9"/>
        <rFont val="Arial"/>
        <family val="2"/>
      </rPr>
      <t>With interest, dividends, or net rental income</t>
    </r>
  </si>
  <si>
    <r>
      <rPr>
        <sz val="9"/>
        <color theme="0"/>
        <rFont val="Arial"/>
        <family val="2"/>
      </rPr>
      <t>......</t>
    </r>
    <r>
      <rPr>
        <sz val="9"/>
        <rFont val="Arial"/>
        <family val="2"/>
      </rPr>
      <t>Mean interest, dividends, or net rental income (dollars)</t>
    </r>
  </si>
  <si>
    <r>
      <rPr>
        <sz val="9"/>
        <color theme="0"/>
        <rFont val="Arial"/>
        <family val="2"/>
      </rPr>
      <t>...</t>
    </r>
    <r>
      <rPr>
        <sz val="9"/>
        <rFont val="Arial"/>
        <family val="2"/>
      </rPr>
      <t>With Social Security income</t>
    </r>
  </si>
  <si>
    <r>
      <rPr>
        <sz val="9"/>
        <color theme="0"/>
        <rFont val="Arial"/>
        <family val="2"/>
      </rPr>
      <t>......</t>
    </r>
    <r>
      <rPr>
        <sz val="9"/>
        <rFont val="Arial"/>
        <family val="2"/>
      </rPr>
      <t>Mean Social Security income (dollars)</t>
    </r>
  </si>
  <si>
    <r>
      <rPr>
        <sz val="9"/>
        <color theme="0"/>
        <rFont val="Arial"/>
        <family val="2"/>
      </rPr>
      <t>...</t>
    </r>
    <r>
      <rPr>
        <sz val="9"/>
        <rFont val="Arial"/>
        <family val="2"/>
      </rPr>
      <t>With public assistance income, including Supplemental Security Income (SSI)</t>
    </r>
  </si>
  <si>
    <r>
      <rPr>
        <sz val="9"/>
        <color theme="0"/>
        <rFont val="Arial"/>
        <family val="2"/>
      </rPr>
      <t>......</t>
    </r>
    <r>
      <rPr>
        <sz val="9"/>
        <rFont val="Arial"/>
        <family val="2"/>
      </rPr>
      <t>Mean public assistance income, including Supplemental Security Income (SSI) (dollars)</t>
    </r>
  </si>
  <si>
    <r>
      <rPr>
        <sz val="9"/>
        <color theme="0"/>
        <rFont val="Arial"/>
        <family val="2"/>
      </rPr>
      <t>...</t>
    </r>
    <r>
      <rPr>
        <sz val="9"/>
        <rFont val="Arial"/>
        <family val="2"/>
      </rPr>
      <t>With retirement income</t>
    </r>
  </si>
  <si>
    <r>
      <rPr>
        <sz val="9"/>
        <color theme="0"/>
        <rFont val="Arial"/>
        <family val="2"/>
      </rPr>
      <t>......</t>
    </r>
    <r>
      <rPr>
        <sz val="9"/>
        <rFont val="Arial"/>
        <family val="2"/>
      </rPr>
      <t>Mean retirement income (dollars)</t>
    </r>
  </si>
  <si>
    <r>
      <rPr>
        <sz val="9"/>
        <color theme="0"/>
        <rFont val="Arial"/>
        <family val="2"/>
      </rPr>
      <t>...</t>
    </r>
    <r>
      <rPr>
        <sz val="9"/>
        <rFont val="Arial"/>
        <family val="2"/>
      </rPr>
      <t>With remittance income</t>
    </r>
  </si>
  <si>
    <r>
      <rPr>
        <sz val="9"/>
        <color theme="0"/>
        <rFont val="Arial"/>
        <family val="2"/>
      </rPr>
      <t>......</t>
    </r>
    <r>
      <rPr>
        <sz val="9"/>
        <rFont val="Arial"/>
        <family val="2"/>
      </rPr>
      <t>Mean remittance income (dollars)</t>
    </r>
  </si>
  <si>
    <r>
      <rPr>
        <sz val="9"/>
        <color theme="0"/>
        <rFont val="Arial"/>
        <family val="2"/>
      </rPr>
      <t>...</t>
    </r>
    <r>
      <rPr>
        <sz val="9"/>
        <rFont val="Arial"/>
        <family val="2"/>
      </rPr>
      <t>With other types of income</t>
    </r>
  </si>
  <si>
    <r>
      <rPr>
        <sz val="9"/>
        <color theme="0"/>
        <rFont val="Arial"/>
        <family val="2"/>
      </rPr>
      <t>......</t>
    </r>
    <r>
      <rPr>
        <sz val="9"/>
        <rFont val="Arial"/>
        <family val="2"/>
      </rPr>
      <t>Mean other types of income (dollars)</t>
    </r>
  </si>
  <si>
    <r>
      <rPr>
        <sz val="9"/>
        <color theme="0"/>
        <rFont val="Arial"/>
        <family val="2"/>
      </rPr>
      <t>...</t>
    </r>
    <r>
      <rPr>
        <sz val="9"/>
        <rFont val="Arial"/>
        <family val="2"/>
      </rPr>
      <t>Less than $5,000</t>
    </r>
  </si>
  <si>
    <r>
      <rPr>
        <sz val="9"/>
        <color theme="0"/>
        <rFont val="Arial"/>
        <family val="2"/>
      </rPr>
      <t>...</t>
    </r>
    <r>
      <rPr>
        <sz val="9"/>
        <rFont val="Arial"/>
        <family val="2"/>
      </rPr>
      <t>$5,000 to $9,999</t>
    </r>
  </si>
  <si>
    <r>
      <rPr>
        <sz val="9"/>
        <color theme="0"/>
        <rFont val="Arial"/>
        <family val="2"/>
      </rPr>
      <t>...</t>
    </r>
    <r>
      <rPr>
        <sz val="9"/>
        <rFont val="Arial"/>
        <family val="2"/>
      </rPr>
      <t>Median family income (dollars)</t>
    </r>
  </si>
  <si>
    <r>
      <rPr>
        <sz val="9"/>
        <color theme="0"/>
        <rFont val="Arial"/>
        <family val="2"/>
      </rPr>
      <t>...</t>
    </r>
    <r>
      <rPr>
        <sz val="9"/>
        <rFont val="Arial"/>
        <family val="2"/>
      </rPr>
      <t>Mean family income (dollars)</t>
    </r>
  </si>
  <si>
    <r>
      <rPr>
        <sz val="9"/>
        <color theme="0"/>
        <rFont val="Arial"/>
        <family val="2"/>
      </rPr>
      <t>...</t>
    </r>
    <r>
      <rPr>
        <sz val="9"/>
        <rFont val="Arial"/>
        <family val="2"/>
      </rPr>
      <t>Median nonfamily household income (dollars)</t>
    </r>
  </si>
  <si>
    <r>
      <rPr>
        <sz val="9"/>
        <color theme="0"/>
        <rFont val="Arial"/>
        <family val="2"/>
      </rPr>
      <t>...</t>
    </r>
    <r>
      <rPr>
        <sz val="9"/>
        <rFont val="Arial"/>
        <family val="2"/>
      </rPr>
      <t>Mean nonfamily household income (dollars)</t>
    </r>
  </si>
  <si>
    <r>
      <rPr>
        <sz val="9"/>
        <color theme="0"/>
        <rFont val="Arial"/>
        <family val="2"/>
      </rPr>
      <t>...</t>
    </r>
    <r>
      <rPr>
        <sz val="9"/>
        <rFont val="Arial"/>
        <family val="2"/>
      </rPr>
      <t>With health insurance coverage</t>
    </r>
  </si>
  <si>
    <r>
      <rPr>
        <sz val="9"/>
        <color theme="0"/>
        <rFont val="Arial"/>
        <family val="2"/>
      </rPr>
      <t>......</t>
    </r>
    <r>
      <rPr>
        <sz val="9"/>
        <rFont val="Arial"/>
        <family val="2"/>
      </rPr>
      <t>With private health insurance coverage only</t>
    </r>
  </si>
  <si>
    <r>
      <rPr>
        <sz val="9"/>
        <color theme="0"/>
        <rFont val="Arial"/>
        <family val="2"/>
      </rPr>
      <t>......</t>
    </r>
    <r>
      <rPr>
        <sz val="9"/>
        <rFont val="Arial"/>
        <family val="2"/>
      </rPr>
      <t>With public health insurance coverage only</t>
    </r>
  </si>
  <si>
    <r>
      <rPr>
        <sz val="9"/>
        <color theme="0"/>
        <rFont val="Arial"/>
        <family val="2"/>
      </rPr>
      <t>......</t>
    </r>
    <r>
      <rPr>
        <sz val="9"/>
        <rFont val="Arial"/>
        <family val="2"/>
      </rPr>
      <t>With both private and public health insurance coverage</t>
    </r>
  </si>
  <si>
    <r>
      <rPr>
        <sz val="9"/>
        <color theme="0"/>
        <rFont val="Arial"/>
        <family val="2"/>
      </rPr>
      <t>...</t>
    </r>
    <r>
      <rPr>
        <sz val="9"/>
        <rFont val="Arial"/>
        <family val="2"/>
      </rPr>
      <t>Without health insurance coverage</t>
    </r>
  </si>
  <si>
    <r>
      <rPr>
        <sz val="9"/>
        <color theme="0"/>
        <rFont val="Arial"/>
        <family val="2"/>
      </rPr>
      <t>...</t>
    </r>
    <r>
      <rPr>
        <sz val="9"/>
        <rFont val="Arial"/>
        <family val="2"/>
      </rPr>
      <t>Population under 18 years</t>
    </r>
  </si>
  <si>
    <r>
      <rPr>
        <sz val="9"/>
        <color theme="0"/>
        <rFont val="Arial"/>
        <family val="2"/>
      </rPr>
      <t>......</t>
    </r>
    <r>
      <rPr>
        <sz val="9"/>
        <rFont val="Arial"/>
        <family val="2"/>
      </rPr>
      <t>With a disability</t>
    </r>
  </si>
  <si>
    <r>
      <rPr>
        <sz val="9"/>
        <color theme="0"/>
        <rFont val="Arial"/>
        <family val="2"/>
      </rPr>
      <t>......</t>
    </r>
    <r>
      <rPr>
        <sz val="9"/>
        <rFont val="Arial"/>
        <family val="2"/>
      </rPr>
      <t>No disability</t>
    </r>
  </si>
  <si>
    <r>
      <rPr>
        <sz val="9"/>
        <color theme="0"/>
        <rFont val="Arial"/>
        <family val="2"/>
      </rPr>
      <t>...</t>
    </r>
    <r>
      <rPr>
        <sz val="9"/>
        <rFont val="Arial"/>
        <family val="2"/>
      </rPr>
      <t>Males under 18 years</t>
    </r>
  </si>
  <si>
    <r>
      <rPr>
        <sz val="9"/>
        <color theme="0"/>
        <rFont val="Arial"/>
        <family val="2"/>
      </rPr>
      <t>...</t>
    </r>
    <r>
      <rPr>
        <sz val="9"/>
        <rFont val="Arial"/>
        <family val="2"/>
      </rPr>
      <t>Females under 18 years</t>
    </r>
  </si>
  <si>
    <r>
      <rPr>
        <sz val="9"/>
        <color theme="0"/>
        <rFont val="Arial"/>
        <family val="2"/>
      </rPr>
      <t>...</t>
    </r>
    <r>
      <rPr>
        <sz val="9"/>
        <rFont val="Arial"/>
        <family val="2"/>
      </rPr>
      <t>Population 18 to 64 years</t>
    </r>
  </si>
  <si>
    <r>
      <rPr>
        <sz val="9"/>
        <color theme="0"/>
        <rFont val="Arial"/>
        <family val="2"/>
      </rPr>
      <t>.........</t>
    </r>
    <r>
      <rPr>
        <sz val="9"/>
        <rFont val="Arial"/>
        <family val="2"/>
      </rPr>
      <t>Percent employed</t>
    </r>
  </si>
  <si>
    <r>
      <rPr>
        <sz val="9"/>
        <color theme="0"/>
        <rFont val="Arial"/>
        <family val="2"/>
      </rPr>
      <t>...</t>
    </r>
    <r>
      <rPr>
        <sz val="9"/>
        <rFont val="Arial"/>
        <family val="2"/>
      </rPr>
      <t>Males 18 to 64 years</t>
    </r>
  </si>
  <si>
    <r>
      <rPr>
        <sz val="9"/>
        <color theme="0"/>
        <rFont val="Arial"/>
        <family val="2"/>
      </rPr>
      <t>...</t>
    </r>
    <r>
      <rPr>
        <sz val="9"/>
        <rFont val="Arial"/>
        <family val="2"/>
      </rPr>
      <t>Females 18 to 64 years</t>
    </r>
  </si>
  <si>
    <r>
      <rPr>
        <sz val="9"/>
        <color theme="0"/>
        <rFont val="Arial"/>
        <family val="2"/>
      </rPr>
      <t>...</t>
    </r>
    <r>
      <rPr>
        <sz val="9"/>
        <rFont val="Arial"/>
        <family val="2"/>
      </rPr>
      <t>Population 65 years and over</t>
    </r>
  </si>
  <si>
    <r>
      <rPr>
        <sz val="9"/>
        <color theme="0"/>
        <rFont val="Arial"/>
        <family val="2"/>
      </rPr>
      <t>...</t>
    </r>
    <r>
      <rPr>
        <sz val="9"/>
        <rFont val="Arial"/>
        <family val="2"/>
      </rPr>
      <t>Males 65 years and over</t>
    </r>
  </si>
  <si>
    <r>
      <rPr>
        <sz val="9"/>
        <color theme="0"/>
        <rFont val="Arial"/>
        <family val="2"/>
      </rPr>
      <t>...</t>
    </r>
    <r>
      <rPr>
        <sz val="9"/>
        <rFont val="Arial"/>
        <family val="2"/>
      </rPr>
      <t>Females 65 years and over</t>
    </r>
  </si>
  <si>
    <r>
      <rPr>
        <sz val="9"/>
        <color theme="0"/>
        <rFont val="Arial"/>
        <family val="2"/>
      </rPr>
      <t>...</t>
    </r>
    <r>
      <rPr>
        <sz val="9"/>
        <rFont val="Arial"/>
        <family val="2"/>
      </rPr>
      <t xml:space="preserve">Born in The Commonwealth of the Northern Mariana Islands </t>
    </r>
  </si>
  <si>
    <r>
      <rPr>
        <sz val="9"/>
        <color theme="0"/>
        <rFont val="Arial"/>
        <family val="2"/>
      </rPr>
      <t>...</t>
    </r>
    <r>
      <rPr>
        <sz val="9"/>
        <rFont val="Arial"/>
        <family val="2"/>
      </rPr>
      <t xml:space="preserve">Born outside The Commonwealth of the Northern Mariana Islands </t>
    </r>
  </si>
  <si>
    <r>
      <rPr>
        <sz val="9"/>
        <color theme="0"/>
        <rFont val="Arial"/>
        <family val="2"/>
      </rPr>
      <t>...</t>
    </r>
    <r>
      <rPr>
        <sz val="9"/>
        <rFont val="Arial"/>
        <family val="2"/>
      </rPr>
      <t>Gulf War (9/2001 or later), no Gulf War (8/1990 to 8/2001), no Vietnam Era</t>
    </r>
  </si>
  <si>
    <r>
      <rPr>
        <sz val="9"/>
        <color theme="0"/>
        <rFont val="Arial"/>
        <family val="2"/>
      </rPr>
      <t>...</t>
    </r>
    <r>
      <rPr>
        <sz val="9"/>
        <rFont val="Arial"/>
        <family val="2"/>
      </rPr>
      <t>Gulf War (9/2001 or later) and Gulf War (8/1990 to 8/2001), no Vietnam Era</t>
    </r>
  </si>
  <si>
    <r>
      <rPr>
        <sz val="9"/>
        <color theme="0"/>
        <rFont val="Arial"/>
        <family val="2"/>
      </rPr>
      <t>...</t>
    </r>
    <r>
      <rPr>
        <sz val="9"/>
        <rFont val="Arial"/>
        <family val="2"/>
      </rPr>
      <t>Gulf War (9/2001 or later), and Gulf War (8/1990 to 8/2001), and Vietnam Era</t>
    </r>
  </si>
  <si>
    <r>
      <rPr>
        <sz val="9"/>
        <color theme="0"/>
        <rFont val="Arial"/>
        <family val="2"/>
      </rPr>
      <t>...</t>
    </r>
    <r>
      <rPr>
        <sz val="9"/>
        <rFont val="Arial"/>
        <family val="2"/>
      </rPr>
      <t>Gulf War (8/1990 to 8/2001), no Vietnam Era</t>
    </r>
  </si>
  <si>
    <r>
      <rPr>
        <sz val="9"/>
        <color theme="0"/>
        <rFont val="Arial"/>
        <family val="2"/>
      </rPr>
      <t>...</t>
    </r>
    <r>
      <rPr>
        <sz val="9"/>
        <rFont val="Arial"/>
        <family val="2"/>
      </rPr>
      <t>Gulf War (8/1990 to 8/2001) and Vietnam Era</t>
    </r>
  </si>
  <si>
    <r>
      <rPr>
        <sz val="9"/>
        <color theme="0"/>
        <rFont val="Arial"/>
        <family val="2"/>
      </rPr>
      <t>...</t>
    </r>
    <r>
      <rPr>
        <sz val="9"/>
        <rFont val="Arial"/>
        <family val="2"/>
      </rPr>
      <t>Vietnam Era, no Korean War, no World War II</t>
    </r>
  </si>
  <si>
    <r>
      <rPr>
        <sz val="9"/>
        <color theme="0"/>
        <rFont val="Arial"/>
        <family val="2"/>
      </rPr>
      <t>...</t>
    </r>
    <r>
      <rPr>
        <sz val="9"/>
        <rFont val="Arial"/>
        <family val="2"/>
      </rPr>
      <t>Vietnam Era and Korean War, no World War II</t>
    </r>
  </si>
  <si>
    <r>
      <rPr>
        <sz val="9"/>
        <color theme="0"/>
        <rFont val="Arial"/>
        <family val="2"/>
      </rPr>
      <t>...</t>
    </r>
    <r>
      <rPr>
        <sz val="9"/>
        <rFont val="Arial"/>
        <family val="2"/>
      </rPr>
      <t>Vietnam Era and Korean War and World War II</t>
    </r>
  </si>
  <si>
    <r>
      <rPr>
        <sz val="9"/>
        <color theme="0"/>
        <rFont val="Arial"/>
        <family val="2"/>
      </rPr>
      <t>...</t>
    </r>
    <r>
      <rPr>
        <sz val="9"/>
        <rFont val="Arial"/>
        <family val="2"/>
      </rPr>
      <t>Korean War, no Vietnam Era, no World War II</t>
    </r>
  </si>
  <si>
    <r>
      <rPr>
        <sz val="9"/>
        <color theme="0"/>
        <rFont val="Arial"/>
        <family val="2"/>
      </rPr>
      <t>...</t>
    </r>
    <r>
      <rPr>
        <sz val="9"/>
        <rFont val="Arial"/>
        <family val="2"/>
      </rPr>
      <t>Korean War and World War II, no Vietnam Era</t>
    </r>
  </si>
  <si>
    <r>
      <rPr>
        <sz val="9"/>
        <color theme="0"/>
        <rFont val="Arial"/>
        <family val="2"/>
      </rPr>
      <t>...</t>
    </r>
    <r>
      <rPr>
        <sz val="9"/>
        <rFont val="Arial"/>
        <family val="2"/>
      </rPr>
      <t>World War II, no Korean War, no Vietnam Era</t>
    </r>
  </si>
  <si>
    <r>
      <rPr>
        <sz val="9"/>
        <color theme="0"/>
        <rFont val="Arial"/>
        <family val="2"/>
      </rPr>
      <t>...</t>
    </r>
    <r>
      <rPr>
        <sz val="9"/>
        <rFont val="Arial"/>
        <family val="2"/>
      </rPr>
      <t>Between Gulf War and Vietnam Era only</t>
    </r>
  </si>
  <si>
    <r>
      <rPr>
        <sz val="9"/>
        <color theme="0"/>
        <rFont val="Arial"/>
        <family val="2"/>
      </rPr>
      <t>...</t>
    </r>
    <r>
      <rPr>
        <sz val="9"/>
        <rFont val="Arial"/>
        <family val="2"/>
      </rPr>
      <t>Between Vietnam Era and Korean War only</t>
    </r>
  </si>
  <si>
    <r>
      <rPr>
        <sz val="9"/>
        <color theme="0"/>
        <rFont val="Arial"/>
        <family val="2"/>
      </rPr>
      <t>...</t>
    </r>
    <r>
      <rPr>
        <sz val="9"/>
        <rFont val="Arial"/>
        <family val="2"/>
      </rPr>
      <t>Between Korean War and World War II only</t>
    </r>
  </si>
  <si>
    <r>
      <rPr>
        <sz val="9"/>
        <color theme="0"/>
        <rFont val="Arial"/>
        <family val="2"/>
      </rPr>
      <t>...</t>
    </r>
    <r>
      <rPr>
        <sz val="9"/>
        <rFont val="Arial"/>
        <family val="2"/>
      </rPr>
      <t>Pre-World War II only</t>
    </r>
  </si>
  <si>
    <r>
      <rPr>
        <sz val="9"/>
        <color theme="0"/>
        <rFont val="Arial"/>
        <family val="2"/>
      </rPr>
      <t>.........</t>
    </r>
    <r>
      <rPr>
        <sz val="9"/>
        <rFont val="Arial"/>
        <family val="2"/>
      </rPr>
      <t>Chinese [1]</t>
    </r>
  </si>
  <si>
    <r>
      <rPr>
        <sz val="9"/>
        <color theme="0"/>
        <rFont val="Arial"/>
        <family val="2"/>
      </rPr>
      <t>...</t>
    </r>
    <r>
      <rPr>
        <sz val="9"/>
        <rFont val="Arial"/>
        <family val="2"/>
      </rPr>
      <t>Less than high school graduate</t>
    </r>
  </si>
  <si>
    <r>
      <rPr>
        <sz val="9"/>
        <color theme="0"/>
        <rFont val="Arial"/>
        <family val="2"/>
      </rPr>
      <t>...</t>
    </r>
    <r>
      <rPr>
        <sz val="9"/>
        <rFont val="Arial"/>
        <family val="2"/>
      </rPr>
      <t>High school graduate, GED, or alternative credential</t>
    </r>
  </si>
  <si>
    <r>
      <rPr>
        <sz val="9"/>
        <color theme="0"/>
        <rFont val="Arial"/>
        <family val="2"/>
      </rPr>
      <t>...</t>
    </r>
    <r>
      <rPr>
        <sz val="9"/>
        <rFont val="Arial"/>
        <family val="2"/>
      </rPr>
      <t>Some college or associate's degree</t>
    </r>
  </si>
  <si>
    <r>
      <rPr>
        <sz val="9"/>
        <color theme="0"/>
        <rFont val="Arial"/>
        <family val="2"/>
      </rPr>
      <t>...</t>
    </r>
    <r>
      <rPr>
        <sz val="9"/>
        <rFont val="Arial"/>
        <family val="2"/>
      </rPr>
      <t>Bachelor's degree or higher</t>
    </r>
  </si>
  <si>
    <r>
      <rPr>
        <sz val="9"/>
        <color theme="0"/>
        <rFont val="Arial"/>
        <family val="2"/>
      </rPr>
      <t>...</t>
    </r>
    <r>
      <rPr>
        <sz val="9"/>
        <rFont val="Arial"/>
        <family val="2"/>
      </rPr>
      <t>Percent high school graduate, GED, or alternative credential or higher</t>
    </r>
  </si>
  <si>
    <r>
      <rPr>
        <sz val="9"/>
        <color theme="0"/>
        <rFont val="Arial"/>
        <family val="2"/>
      </rPr>
      <t>...</t>
    </r>
    <r>
      <rPr>
        <sz val="9"/>
        <rFont val="Arial"/>
        <family val="2"/>
      </rPr>
      <t>Percent bachelor's degree or higher</t>
    </r>
  </si>
  <si>
    <r>
      <rPr>
        <sz val="9"/>
        <color theme="0"/>
        <rFont val="Arial"/>
        <family val="2"/>
      </rPr>
      <t>...</t>
    </r>
    <r>
      <rPr>
        <sz val="9"/>
        <rFont val="Arial"/>
        <family val="2"/>
      </rPr>
      <t>Population 16 to 64 years</t>
    </r>
  </si>
  <si>
    <r>
      <rPr>
        <sz val="9"/>
        <color theme="0"/>
        <rFont val="Arial"/>
        <family val="2"/>
      </rPr>
      <t>...</t>
    </r>
    <r>
      <rPr>
        <sz val="9"/>
        <rFont val="Arial"/>
        <family val="2"/>
      </rPr>
      <t>Males 16 to 64 years</t>
    </r>
  </si>
  <si>
    <r>
      <rPr>
        <sz val="9"/>
        <color theme="0"/>
        <rFont val="Arial"/>
        <family val="2"/>
      </rPr>
      <t>...</t>
    </r>
    <r>
      <rPr>
        <sz val="9"/>
        <rFont val="Arial"/>
        <family val="2"/>
      </rPr>
      <t>Females 16 to 64 years</t>
    </r>
  </si>
  <si>
    <t>REASON FOR MOVING TO THE COMMONWEALTH OF THE 
NORTHERN MARIANA ISLANDS</t>
  </si>
  <si>
    <r>
      <rPr>
        <sz val="9"/>
        <color theme="0"/>
        <rFont val="Arial"/>
        <family val="2"/>
      </rPr>
      <t>...</t>
    </r>
    <r>
      <rPr>
        <sz val="9"/>
        <rFont val="Arial"/>
        <family val="2"/>
      </rPr>
      <t>Worked full-time, year-round</t>
    </r>
  </si>
  <si>
    <r>
      <rPr>
        <sz val="9"/>
        <color theme="0"/>
        <rFont val="Arial"/>
        <family val="2"/>
      </rPr>
      <t>...</t>
    </r>
    <r>
      <rPr>
        <sz val="9"/>
        <rFont val="Arial"/>
        <family val="2"/>
      </rPr>
      <t>Worked less than full-time, year-round</t>
    </r>
  </si>
  <si>
    <r>
      <rPr>
        <sz val="9"/>
        <color theme="0"/>
        <rFont val="Arial"/>
        <family val="2"/>
      </rPr>
      <t>...</t>
    </r>
    <r>
      <rPr>
        <sz val="9"/>
        <rFont val="Arial"/>
        <family val="2"/>
      </rPr>
      <t>Agriculture, forestry, fishing and hunting, and mining</t>
    </r>
  </si>
  <si>
    <r>
      <rPr>
        <sz val="9"/>
        <color theme="0"/>
        <rFont val="Arial"/>
        <family val="2"/>
      </rPr>
      <t>...</t>
    </r>
    <r>
      <rPr>
        <sz val="9"/>
        <rFont val="Arial"/>
        <family val="2"/>
      </rPr>
      <t>Construction</t>
    </r>
  </si>
  <si>
    <r>
      <rPr>
        <sz val="9"/>
        <color theme="0"/>
        <rFont val="Arial"/>
        <family val="2"/>
      </rPr>
      <t>...</t>
    </r>
    <r>
      <rPr>
        <sz val="9"/>
        <rFont val="Arial"/>
        <family val="2"/>
      </rPr>
      <t>Manufacturing</t>
    </r>
  </si>
  <si>
    <r>
      <rPr>
        <sz val="9"/>
        <color theme="0"/>
        <rFont val="Arial"/>
        <family val="2"/>
      </rPr>
      <t>...</t>
    </r>
    <r>
      <rPr>
        <sz val="9"/>
        <rFont val="Arial"/>
        <family val="2"/>
      </rPr>
      <t>Wholesale trade</t>
    </r>
  </si>
  <si>
    <r>
      <rPr>
        <sz val="9"/>
        <color theme="0"/>
        <rFont val="Arial"/>
        <family val="2"/>
      </rPr>
      <t>...</t>
    </r>
    <r>
      <rPr>
        <sz val="9"/>
        <rFont val="Arial"/>
        <family val="2"/>
      </rPr>
      <t>Retail trade</t>
    </r>
  </si>
  <si>
    <r>
      <rPr>
        <sz val="9"/>
        <color theme="0"/>
        <rFont val="Arial"/>
        <family val="2"/>
      </rPr>
      <t>...</t>
    </r>
    <r>
      <rPr>
        <sz val="9"/>
        <rFont val="Arial"/>
        <family val="2"/>
      </rPr>
      <t>Transportation and warehousing, and utilities</t>
    </r>
  </si>
  <si>
    <r>
      <rPr>
        <sz val="9"/>
        <color theme="0"/>
        <rFont val="Arial"/>
        <family val="2"/>
      </rPr>
      <t>...</t>
    </r>
    <r>
      <rPr>
        <sz val="9"/>
        <rFont val="Arial"/>
        <family val="2"/>
      </rPr>
      <t>Information</t>
    </r>
  </si>
  <si>
    <r>
      <rPr>
        <sz val="9"/>
        <color theme="0"/>
        <rFont val="Arial"/>
        <family val="2"/>
      </rPr>
      <t>...</t>
    </r>
    <r>
      <rPr>
        <sz val="9"/>
        <rFont val="Arial"/>
        <family val="2"/>
      </rPr>
      <t>Finance and insurance, and real estate and rental and leasing</t>
    </r>
  </si>
  <si>
    <r>
      <rPr>
        <sz val="9"/>
        <color theme="0"/>
        <rFont val="Arial"/>
        <family val="2"/>
      </rPr>
      <t>...</t>
    </r>
    <r>
      <rPr>
        <sz val="9"/>
        <rFont val="Arial"/>
        <family val="2"/>
      </rPr>
      <t>Professional, scientific, and management, and administrative and waste management services</t>
    </r>
  </si>
  <si>
    <r>
      <rPr>
        <sz val="9"/>
        <color theme="0"/>
        <rFont val="Arial"/>
        <family val="2"/>
      </rPr>
      <t>...</t>
    </r>
    <r>
      <rPr>
        <sz val="9"/>
        <rFont val="Arial"/>
        <family val="2"/>
      </rPr>
      <t>Educational services, and health care and social assistance</t>
    </r>
  </si>
  <si>
    <r>
      <rPr>
        <sz val="9"/>
        <color theme="0"/>
        <rFont val="Arial"/>
        <family val="2"/>
      </rPr>
      <t>...</t>
    </r>
    <r>
      <rPr>
        <sz val="9"/>
        <rFont val="Arial"/>
        <family val="2"/>
      </rPr>
      <t>Arts, entertainment, and recreation, and accommodation and food services</t>
    </r>
  </si>
  <si>
    <r>
      <rPr>
        <sz val="9"/>
        <color theme="0"/>
        <rFont val="Arial"/>
        <family val="2"/>
      </rPr>
      <t>...</t>
    </r>
    <r>
      <rPr>
        <sz val="9"/>
        <rFont val="Arial"/>
        <family val="2"/>
      </rPr>
      <t>Other services, except public administration</t>
    </r>
  </si>
  <si>
    <r>
      <rPr>
        <sz val="9"/>
        <color theme="0"/>
        <rFont val="Arial"/>
        <family val="2"/>
      </rPr>
      <t>...</t>
    </r>
    <r>
      <rPr>
        <sz val="9"/>
        <rFont val="Arial"/>
        <family val="2"/>
      </rPr>
      <t>Public administration</t>
    </r>
  </si>
  <si>
    <r>
      <rPr>
        <sz val="9"/>
        <color theme="0"/>
        <rFont val="Arial"/>
        <family val="2"/>
      </rPr>
      <t>...</t>
    </r>
    <r>
      <rPr>
        <sz val="9"/>
        <rFont val="Arial"/>
        <family val="2"/>
      </rPr>
      <t>Management, business, science, and arts occupations</t>
    </r>
  </si>
  <si>
    <r>
      <rPr>
        <sz val="9"/>
        <color theme="0"/>
        <rFont val="Arial"/>
        <family val="2"/>
      </rPr>
      <t>...</t>
    </r>
    <r>
      <rPr>
        <sz val="9"/>
        <rFont val="Arial"/>
        <family val="2"/>
      </rPr>
      <t>Service occupations</t>
    </r>
  </si>
  <si>
    <r>
      <rPr>
        <sz val="9"/>
        <color theme="0"/>
        <rFont val="Arial"/>
        <family val="2"/>
      </rPr>
      <t>...</t>
    </r>
    <r>
      <rPr>
        <sz val="9"/>
        <rFont val="Arial"/>
        <family val="2"/>
      </rPr>
      <t>Sales and office occupations</t>
    </r>
  </si>
  <si>
    <r>
      <rPr>
        <sz val="9"/>
        <color theme="0"/>
        <rFont val="Arial"/>
        <family val="2"/>
      </rPr>
      <t>...</t>
    </r>
    <r>
      <rPr>
        <sz val="9"/>
        <rFont val="Arial"/>
        <family val="2"/>
      </rPr>
      <t>Natural resources, construction, and maintenance occupations</t>
    </r>
  </si>
  <si>
    <r>
      <rPr>
        <sz val="9"/>
        <color theme="0"/>
        <rFont val="Arial"/>
        <family val="2"/>
      </rPr>
      <t>...</t>
    </r>
    <r>
      <rPr>
        <sz val="9"/>
        <rFont val="Arial"/>
        <family val="2"/>
      </rPr>
      <t>Production, transportation, and material moving occupations</t>
    </r>
  </si>
  <si>
    <t>Table 3-3. Period of Military Service and Service-Connected Disability Rating Status by Labor Force Status: 2010</t>
  </si>
  <si>
    <t>Table 3-4. Residence in 2009 by Labor Force Status: 2010</t>
  </si>
  <si>
    <t>Table 3-5. Language Spoken at Home and Frequency of English Usage by Labor Force Status: 2010</t>
  </si>
  <si>
    <t>Table 3-6. Educational Attainment and Sex by Labor Force Status: 2010</t>
  </si>
  <si>
    <t>Table 3-7. Vocational Training and Sex by Labor Force Status: 2010</t>
  </si>
  <si>
    <t xml:space="preserve">Table 3-8. Health Insurance Coverage Status, Disability Status, Sex, and Age by Labor Force Status: 2010 </t>
  </si>
  <si>
    <t>Table with row headers in column A and column headers in row 5 through 6. Leading dots indicate subparts.</t>
  </si>
  <si>
    <t>Table with row headers in column A and column headers in row 5 through 8. Leading dots indicate subparts.</t>
  </si>
  <si>
    <t>Table with row headers in column A and column headers in row 5. Leading dots indicate subparts.</t>
  </si>
  <si>
    <t>Table with row headers in column A and column headers in row 5 through 7. Leading dots indicate subparts.</t>
  </si>
  <si>
    <t>Footnote:</t>
  </si>
  <si>
    <t>Population 16 years and over born outside The Commonwealth of the Northern Mariana Islands</t>
  </si>
  <si>
    <t>Civilian employed population 16 years and over born outside The Commonwealth of the Northern Mariana Islands</t>
  </si>
  <si>
    <t>Population 18 years and over born outside The Commonwealth of the Northern Mariana Islands</t>
  </si>
  <si>
    <t>Percent</t>
  </si>
  <si>
    <t>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</si>
</sst>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9"/>
      <name val="Arial"/>
      <family val="2"/>
    </font>
    <font>
      <sz val="10"/>
      <name val="Arial"/>
      <family val="2"/>
    </font>
    <font>
      <sz val="11"/>
      <color indexed="8"/>
      <name val="Calibri"/>
      <family val="2"/>
    </font>
    <font>
      <sz val="11"/>
      <name val="Calibri"/>
      <family val="2"/>
      <scheme val="minor"/>
    </font>
    <font>
      <b/>
      <sz val="9"/>
      <name val="Arial"/>
      <family val="2"/>
    </font>
    <font>
      <i/>
      <sz val="9"/>
      <name val="Arial"/>
      <family val="2"/>
    </font>
    <font>
      <sz val="11"/>
      <name val="Arial"/>
      <family val="2"/>
    </font>
    <font>
      <sz val="9"/>
      <name val="Calibri"/>
      <family val="2"/>
      <scheme val="minor"/>
    </font>
    <font>
      <sz val="8"/>
      <name val="Verdana"/>
      <family val="2"/>
    </font>
    <font>
      <sz val="9"/>
      <color theme="0"/>
      <name val="Arial"/>
      <family val="2"/>
    </font>
    <font>
      <sz val="11"/>
      <color theme="0"/>
      <name val="Arial"/>
      <family val="2"/>
    </font>
    <font>
      <sz val="11"/>
      <color theme="1"/>
      <name val="Calibri"/>
      <family val="2"/>
      <scheme val="minor"/>
    </font>
  </fonts>
  <fills count="3">
    <fill>
      <patternFill patternType="none"/>
    </fill>
    <fill>
      <patternFill patternType="gray125"/>
    </fill>
    <fill>
      <patternFill patternType="solid">
        <fgColor rgb="FFCCECFF"/>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style="thin">
        <color auto="1"/>
      </bottom>
      <diagonal/>
    </border>
    <border>
      <left style="thin">
        <color auto="1"/>
      </left>
      <right/>
      <top/>
      <bottom/>
      <diagonal/>
    </border>
    <border>
      <left/>
      <right style="thin">
        <color indexed="64"/>
      </right>
      <top/>
      <bottom/>
      <diagonal/>
    </border>
    <border>
      <left/>
      <right style="thin">
        <color indexed="64"/>
      </right>
      <top style="thin">
        <color auto="1"/>
      </top>
      <bottom/>
      <diagonal/>
    </border>
    <border>
      <left/>
      <right/>
      <top style="thin">
        <color auto="1"/>
      </top>
      <bottom/>
      <diagonal/>
    </border>
    <border>
      <left style="thin">
        <color indexed="64"/>
      </left>
      <right/>
      <top style="thin">
        <color auto="1"/>
      </top>
      <bottom/>
      <diagonal/>
    </border>
    <border>
      <left style="thin">
        <color auto="1"/>
      </left>
      <right/>
      <top style="thin">
        <color auto="1"/>
      </top>
      <bottom style="thin">
        <color auto="1"/>
      </bottom>
      <diagonal/>
    </border>
  </borders>
  <cellStyleXfs count="6">
    <xf numFmtId="0" fontId="0" fillId="0" borderId="0"/>
    <xf numFmtId="0" fontId="3" fillId="0" borderId="0"/>
    <xf numFmtId="0" fontId="2" fillId="0" borderId="0"/>
    <xf numFmtId="0" fontId="2" fillId="0" borderId="0"/>
    <xf numFmtId="0" fontId="2" fillId="0" borderId="0"/>
    <xf numFmtId="9" fontId="12" fillId="0" borderId="0" applyFont="0" applyFill="0" applyBorder="0" applyAlignment="0" applyProtection="0"/>
  </cellStyleXfs>
  <cellXfs count="449">
    <xf numFmtId="0" fontId="0" fillId="0" borderId="0" xfId="0"/>
    <xf numFmtId="0" fontId="1" fillId="0" borderId="3" xfId="0" applyNumberFormat="1" applyFont="1" applyFill="1" applyBorder="1" applyAlignment="1"/>
    <xf numFmtId="0" fontId="1" fillId="0" borderId="3" xfId="0" applyFont="1" applyBorder="1" applyAlignment="1">
      <alignment horizontal="left"/>
    </xf>
    <xf numFmtId="0" fontId="1" fillId="0" borderId="0" xfId="0" applyFont="1" applyFill="1"/>
    <xf numFmtId="0" fontId="8" fillId="0" borderId="0" xfId="0" applyFont="1" applyAlignment="1">
      <alignment wrapText="1"/>
    </xf>
    <xf numFmtId="16" fontId="5" fillId="2" borderId="0" xfId="0" applyNumberFormat="1" applyFont="1" applyFill="1"/>
    <xf numFmtId="0" fontId="1" fillId="2" borderId="0" xfId="0" applyFont="1" applyFill="1"/>
    <xf numFmtId="0" fontId="5" fillId="2" borderId="0" xfId="0" applyFont="1" applyFill="1"/>
    <xf numFmtId="0" fontId="7" fillId="0" borderId="0" xfId="0" applyFont="1" applyBorder="1" applyAlignment="1">
      <alignment horizontal="right"/>
    </xf>
    <xf numFmtId="0" fontId="1" fillId="0" borderId="0" xfId="0" applyFont="1" applyAlignment="1">
      <alignment horizontal="right"/>
    </xf>
    <xf numFmtId="0" fontId="5" fillId="0" borderId="0" xfId="0" applyFont="1"/>
    <xf numFmtId="2" fontId="6" fillId="0" borderId="0" xfId="0" applyNumberFormat="1" applyFont="1" applyBorder="1"/>
    <xf numFmtId="0" fontId="7" fillId="0" borderId="0" xfId="0" applyFont="1"/>
    <xf numFmtId="0" fontId="5" fillId="0" borderId="2" xfId="0" applyFont="1" applyBorder="1"/>
    <xf numFmtId="0" fontId="1" fillId="0" borderId="8" xfId="0" applyFont="1" applyBorder="1" applyAlignment="1">
      <alignment horizontal="right" wrapText="1"/>
    </xf>
    <xf numFmtId="0" fontId="1" fillId="0" borderId="0" xfId="0" applyFont="1" applyBorder="1" applyAlignment="1">
      <alignment horizontal="left" indent="1"/>
    </xf>
    <xf numFmtId="0" fontId="1" fillId="0" borderId="0" xfId="1" applyFont="1" applyFill="1" applyBorder="1" applyAlignment="1">
      <alignment horizontal="left" vertical="top"/>
    </xf>
    <xf numFmtId="0" fontId="1" fillId="0" borderId="0" xfId="0" applyFont="1" applyFill="1" applyBorder="1" applyAlignment="1">
      <alignment horizontal="left" indent="1"/>
    </xf>
    <xf numFmtId="0" fontId="4" fillId="0" borderId="0" xfId="0" applyFont="1"/>
    <xf numFmtId="0" fontId="1" fillId="0" borderId="0" xfId="0" applyFont="1" applyFill="1" applyBorder="1"/>
    <xf numFmtId="0" fontId="5" fillId="0" borderId="3" xfId="0" applyFont="1" applyBorder="1"/>
    <xf numFmtId="0" fontId="1" fillId="0" borderId="3" xfId="0" applyFont="1" applyBorder="1"/>
    <xf numFmtId="0" fontId="1" fillId="0" borderId="0" xfId="0" applyFont="1" applyBorder="1" applyAlignment="1">
      <alignment horizontal="left"/>
    </xf>
    <xf numFmtId="3" fontId="6" fillId="0" borderId="10" xfId="0" applyNumberFormat="1" applyFont="1" applyBorder="1"/>
    <xf numFmtId="3" fontId="6" fillId="0" borderId="0" xfId="0" applyNumberFormat="1" applyFont="1" applyBorder="1"/>
    <xf numFmtId="0" fontId="1" fillId="0" borderId="3" xfId="0" applyFont="1" applyFill="1" applyBorder="1" applyAlignment="1">
      <alignment horizontal="left" indent="1"/>
    </xf>
    <xf numFmtId="0" fontId="1" fillId="0" borderId="10" xfId="0" applyFont="1" applyBorder="1"/>
    <xf numFmtId="0" fontId="1" fillId="0" borderId="3" xfId="0" applyFont="1" applyBorder="1" applyAlignment="1">
      <alignment horizontal="left" indent="2"/>
    </xf>
    <xf numFmtId="0" fontId="1" fillId="0" borderId="6" xfId="0" applyFont="1" applyBorder="1"/>
    <xf numFmtId="0" fontId="1" fillId="0" borderId="0" xfId="0" applyFont="1" applyBorder="1"/>
    <xf numFmtId="0" fontId="1" fillId="0" borderId="3" xfId="0" applyFont="1" applyBorder="1" applyAlignment="1">
      <alignment horizontal="left" indent="1"/>
    </xf>
    <xf numFmtId="0" fontId="1" fillId="0" borderId="0" xfId="0" applyFont="1"/>
    <xf numFmtId="0" fontId="1" fillId="0" borderId="0" xfId="0" applyFont="1" applyBorder="1" applyAlignment="1">
      <alignment horizontal="left" wrapText="1"/>
    </xf>
    <xf numFmtId="0" fontId="1" fillId="0" borderId="5" xfId="0" applyFont="1" applyBorder="1"/>
    <xf numFmtId="0" fontId="1" fillId="0" borderId="0" xfId="0" applyFont="1" applyBorder="1" applyAlignment="1">
      <alignment horizontal="right"/>
    </xf>
    <xf numFmtId="0" fontId="1" fillId="0" borderId="9" xfId="0" applyFont="1" applyBorder="1"/>
    <xf numFmtId="0" fontId="1" fillId="0" borderId="11" xfId="0" applyFont="1" applyBorder="1"/>
    <xf numFmtId="0" fontId="5" fillId="0" borderId="10" xfId="0" applyFont="1" applyBorder="1"/>
    <xf numFmtId="0" fontId="1" fillId="0" borderId="10" xfId="0" applyFont="1" applyBorder="1" applyAlignment="1">
      <alignment horizontal="left" indent="1"/>
    </xf>
    <xf numFmtId="0" fontId="1" fillId="0" borderId="0" xfId="0" applyNumberFormat="1" applyFont="1" applyFill="1" applyBorder="1" applyAlignment="1">
      <alignment horizontal="left"/>
    </xf>
    <xf numFmtId="0" fontId="1" fillId="0" borderId="0" xfId="0" applyNumberFormat="1" applyFont="1" applyFill="1" applyBorder="1" applyAlignment="1">
      <alignment horizontal="left" indent="2"/>
    </xf>
    <xf numFmtId="0" fontId="4" fillId="0" borderId="0" xfId="0" applyFont="1" applyBorder="1" applyAlignment="1">
      <alignment wrapText="1"/>
    </xf>
    <xf numFmtId="0" fontId="1" fillId="0" borderId="0" xfId="0" applyFont="1" applyAlignment="1">
      <alignment wrapText="1"/>
    </xf>
    <xf numFmtId="0" fontId="1" fillId="0" borderId="1" xfId="0" applyFont="1" applyBorder="1" applyAlignment="1">
      <alignment horizontal="right" wrapText="1"/>
    </xf>
    <xf numFmtId="0" fontId="1" fillId="0" borderId="1" xfId="0" applyFont="1" applyBorder="1" applyAlignment="1">
      <alignment horizontal="center" vertical="center"/>
    </xf>
    <xf numFmtId="0" fontId="1" fillId="0" borderId="1" xfId="0" applyFont="1" applyBorder="1" applyAlignment="1">
      <alignment horizontal="right"/>
    </xf>
    <xf numFmtId="0" fontId="4" fillId="0" borderId="0" xfId="0" applyFont="1" applyAlignment="1">
      <alignment wrapText="1"/>
    </xf>
    <xf numFmtId="0" fontId="1" fillId="0" borderId="0" xfId="0" applyFont="1" applyBorder="1" applyAlignment="1">
      <alignment wrapText="1"/>
    </xf>
    <xf numFmtId="0" fontId="1" fillId="0" borderId="0" xfId="0" applyFont="1" applyFill="1" applyBorder="1" applyAlignment="1">
      <alignment horizontal="left" wrapText="1"/>
    </xf>
    <xf numFmtId="0" fontId="1" fillId="0" borderId="1" xfId="0" applyFont="1" applyBorder="1" applyAlignment="1">
      <alignment horizontal="right" wrapText="1"/>
    </xf>
    <xf numFmtId="3" fontId="1" fillId="0" borderId="0" xfId="0" applyNumberFormat="1" applyFont="1" applyBorder="1"/>
    <xf numFmtId="3" fontId="1" fillId="0" borderId="11" xfId="0" applyNumberFormat="1" applyFont="1" applyBorder="1"/>
    <xf numFmtId="3" fontId="1" fillId="0" borderId="6" xfId="0" applyNumberFormat="1" applyFont="1" applyBorder="1"/>
    <xf numFmtId="3" fontId="1" fillId="0" borderId="9" xfId="0" applyNumberFormat="1" applyFont="1" applyBorder="1"/>
    <xf numFmtId="2" fontId="1" fillId="0" borderId="0" xfId="0" applyNumberFormat="1" applyFont="1" applyBorder="1"/>
    <xf numFmtId="2" fontId="1" fillId="0" borderId="11" xfId="0" applyNumberFormat="1" applyFont="1" applyBorder="1"/>
    <xf numFmtId="2" fontId="1" fillId="0" borderId="6" xfId="0" applyNumberFormat="1" applyFont="1" applyBorder="1"/>
    <xf numFmtId="2" fontId="1" fillId="0" borderId="9" xfId="0" applyNumberFormat="1" applyFont="1" applyBorder="1"/>
    <xf numFmtId="3" fontId="1" fillId="0" borderId="10" xfId="0" applyNumberFormat="1" applyFont="1" applyBorder="1"/>
    <xf numFmtId="3" fontId="1" fillId="0" borderId="5" xfId="0" applyNumberFormat="1" applyFont="1" applyBorder="1"/>
    <xf numFmtId="3" fontId="1" fillId="0" borderId="0" xfId="0" applyNumberFormat="1" applyFont="1" applyBorder="1" applyAlignment="1">
      <alignment horizontal="right"/>
    </xf>
    <xf numFmtId="3" fontId="1" fillId="0" borderId="11" xfId="0" applyNumberFormat="1" applyFont="1" applyBorder="1" applyAlignment="1">
      <alignment horizontal="right"/>
    </xf>
    <xf numFmtId="3" fontId="1" fillId="0" borderId="6" xfId="0" applyNumberFormat="1" applyFont="1" applyBorder="1" applyAlignment="1">
      <alignment horizontal="right"/>
    </xf>
    <xf numFmtId="3" fontId="1" fillId="0" borderId="9" xfId="0" applyNumberFormat="1" applyFont="1" applyBorder="1" applyAlignment="1">
      <alignment horizontal="right"/>
    </xf>
    <xf numFmtId="0" fontId="5" fillId="0" borderId="3" xfId="0" applyFont="1" applyBorder="1" applyAlignment="1">
      <alignment wrapText="1"/>
    </xf>
    <xf numFmtId="3" fontId="1" fillId="0" borderId="14" xfId="0" applyNumberFormat="1" applyFont="1" applyBorder="1"/>
    <xf numFmtId="3" fontId="1" fillId="0" borderId="13" xfId="0" applyNumberFormat="1" applyFont="1" applyBorder="1"/>
    <xf numFmtId="3" fontId="1" fillId="0" borderId="12" xfId="0" applyNumberFormat="1" applyFont="1" applyBorder="1"/>
    <xf numFmtId="3" fontId="1" fillId="0" borderId="0" xfId="0" applyNumberFormat="1" applyFont="1"/>
    <xf numFmtId="3" fontId="1" fillId="0" borderId="0" xfId="0" applyNumberFormat="1" applyFont="1" applyFill="1" applyBorder="1" applyAlignment="1"/>
    <xf numFmtId="3" fontId="1" fillId="0" borderId="10" xfId="0" applyNumberFormat="1" applyFont="1" applyBorder="1" applyAlignment="1">
      <alignment horizontal="right"/>
    </xf>
    <xf numFmtId="164" fontId="1" fillId="0" borderId="11" xfId="0" applyNumberFormat="1" applyFont="1" applyBorder="1"/>
    <xf numFmtId="164" fontId="1" fillId="0" borderId="9" xfId="0" applyNumberFormat="1" applyFont="1" applyBorder="1"/>
    <xf numFmtId="164" fontId="1" fillId="0" borderId="10" xfId="0" applyNumberFormat="1" applyFont="1" applyBorder="1"/>
    <xf numFmtId="164" fontId="1" fillId="0" borderId="0" xfId="0" applyNumberFormat="1" applyFont="1" applyBorder="1"/>
    <xf numFmtId="3" fontId="1" fillId="0" borderId="5" xfId="0" applyNumberFormat="1" applyFont="1" applyBorder="1" applyAlignment="1">
      <alignment horizontal="right"/>
    </xf>
    <xf numFmtId="4" fontId="1" fillId="0" borderId="0" xfId="0" applyNumberFormat="1" applyFont="1" applyBorder="1"/>
    <xf numFmtId="4" fontId="1" fillId="0" borderId="6" xfId="0" applyNumberFormat="1" applyFont="1" applyBorder="1"/>
    <xf numFmtId="164" fontId="1" fillId="0" borderId="5" xfId="0" applyNumberFormat="1" applyFont="1" applyBorder="1"/>
    <xf numFmtId="3" fontId="1" fillId="0" borderId="0" xfId="0" applyNumberFormat="1" applyFont="1" applyFill="1" applyAlignment="1"/>
    <xf numFmtId="164" fontId="1" fillId="0" borderId="6" xfId="0" applyNumberFormat="1" applyFont="1" applyBorder="1"/>
    <xf numFmtId="164" fontId="1" fillId="0" borderId="10" xfId="0" applyNumberFormat="1" applyFont="1" applyBorder="1" applyAlignment="1">
      <alignment horizontal="right"/>
    </xf>
    <xf numFmtId="164" fontId="1" fillId="0" borderId="11" xfId="0" applyNumberFormat="1" applyFont="1" applyBorder="1" applyAlignment="1">
      <alignment horizontal="right"/>
    </xf>
    <xf numFmtId="0" fontId="5" fillId="0" borderId="3" xfId="0" applyFont="1" applyBorder="1" applyAlignment="1">
      <alignment vertical="top" wrapText="1"/>
    </xf>
    <xf numFmtId="0" fontId="1" fillId="0" borderId="3" xfId="0" applyFont="1" applyBorder="1" applyAlignment="1">
      <alignment vertical="top" wrapText="1"/>
    </xf>
    <xf numFmtId="3" fontId="4" fillId="0" borderId="0" xfId="0" applyNumberFormat="1" applyFont="1" applyAlignment="1">
      <alignment wrapText="1"/>
    </xf>
    <xf numFmtId="3" fontId="5" fillId="0" borderId="0" xfId="0" applyNumberFormat="1" applyFont="1" applyBorder="1"/>
    <xf numFmtId="0" fontId="5" fillId="0" borderId="14" xfId="0" applyFont="1" applyBorder="1" applyAlignment="1">
      <alignment horizontal="right" vertical="top"/>
    </xf>
    <xf numFmtId="0" fontId="1" fillId="0" borderId="0" xfId="0" applyFont="1" applyBorder="1" applyAlignment="1">
      <alignment horizontal="right" vertical="top"/>
    </xf>
    <xf numFmtId="0" fontId="1" fillId="0" borderId="13" xfId="0" applyFont="1" applyBorder="1" applyAlignment="1">
      <alignment horizontal="right" vertical="top"/>
    </xf>
    <xf numFmtId="0" fontId="1" fillId="0" borderId="12" xfId="0" applyFont="1" applyBorder="1" applyAlignment="1">
      <alignment horizontal="right" vertical="top"/>
    </xf>
    <xf numFmtId="3" fontId="1" fillId="0" borderId="10" xfId="0" applyNumberFormat="1" applyFont="1" applyBorder="1" applyAlignment="1">
      <alignment horizontal="right" vertical="top"/>
    </xf>
    <xf numFmtId="3" fontId="1" fillId="0" borderId="0" xfId="0" applyNumberFormat="1" applyFont="1" applyBorder="1" applyAlignment="1">
      <alignment horizontal="right" vertical="top"/>
    </xf>
    <xf numFmtId="3" fontId="1" fillId="0" borderId="11" xfId="0" applyNumberFormat="1" applyFont="1" applyBorder="1" applyAlignment="1">
      <alignment horizontal="right" vertical="top"/>
    </xf>
    <xf numFmtId="3" fontId="1" fillId="0" borderId="10" xfId="0" applyNumberFormat="1" applyFont="1" applyFill="1" applyBorder="1" applyAlignment="1">
      <alignment horizontal="right" vertical="top"/>
    </xf>
    <xf numFmtId="3" fontId="5" fillId="0" borderId="10" xfId="0" applyNumberFormat="1" applyFont="1" applyBorder="1" applyAlignment="1">
      <alignment horizontal="right" vertical="top"/>
    </xf>
    <xf numFmtId="3" fontId="1" fillId="0" borderId="5" xfId="0" applyNumberFormat="1" applyFont="1" applyBorder="1" applyAlignment="1">
      <alignment horizontal="right" vertical="top"/>
    </xf>
    <xf numFmtId="3" fontId="1" fillId="0" borderId="6" xfId="0" applyNumberFormat="1" applyFont="1" applyBorder="1" applyAlignment="1">
      <alignment horizontal="right" vertical="top"/>
    </xf>
    <xf numFmtId="3" fontId="1" fillId="0" borderId="9" xfId="0" applyNumberFormat="1" applyFont="1" applyBorder="1" applyAlignment="1">
      <alignment horizontal="right" vertical="top"/>
    </xf>
    <xf numFmtId="3" fontId="5" fillId="0" borderId="14" xfId="0" applyNumberFormat="1" applyFont="1" applyBorder="1" applyAlignment="1">
      <alignment horizontal="right" vertical="top"/>
    </xf>
    <xf numFmtId="3" fontId="1" fillId="0" borderId="13" xfId="0" applyNumberFormat="1" applyFont="1" applyBorder="1" applyAlignment="1">
      <alignment horizontal="right" vertical="top"/>
    </xf>
    <xf numFmtId="3" fontId="1" fillId="0" borderId="12" xfId="0" applyNumberFormat="1" applyFont="1" applyBorder="1" applyAlignment="1">
      <alignment horizontal="right" vertical="top"/>
    </xf>
    <xf numFmtId="3" fontId="1" fillId="0" borderId="5" xfId="0" applyNumberFormat="1" applyFont="1" applyFill="1" applyBorder="1" applyAlignment="1">
      <alignment horizontal="right" vertical="top"/>
    </xf>
    <xf numFmtId="3" fontId="4" fillId="0" borderId="0" xfId="0" applyNumberFormat="1" applyFont="1" applyBorder="1" applyAlignment="1">
      <alignment wrapText="1"/>
    </xf>
    <xf numFmtId="3" fontId="1" fillId="0" borderId="0" xfId="0" applyNumberFormat="1" applyFont="1" applyBorder="1" applyAlignment="1">
      <alignment horizontal="right" vertical="top" wrapText="1"/>
    </xf>
    <xf numFmtId="3" fontId="4" fillId="0" borderId="0" xfId="0" applyNumberFormat="1" applyFont="1" applyBorder="1" applyAlignment="1">
      <alignment horizontal="right" vertical="top" wrapText="1"/>
    </xf>
    <xf numFmtId="3" fontId="1" fillId="0" borderId="0" xfId="0" applyNumberFormat="1" applyFont="1" applyAlignment="1">
      <alignment horizontal="right" vertical="top"/>
    </xf>
    <xf numFmtId="3" fontId="1" fillId="0" borderId="10" xfId="0" applyNumberFormat="1" applyFont="1" applyBorder="1" applyAlignment="1">
      <alignment horizontal="right" vertical="top" wrapText="1"/>
    </xf>
    <xf numFmtId="3" fontId="1" fillId="0" borderId="0" xfId="0" applyNumberFormat="1" applyFont="1" applyFill="1" applyBorder="1" applyAlignment="1">
      <alignment horizontal="right" vertical="top"/>
    </xf>
    <xf numFmtId="164" fontId="1" fillId="0" borderId="10" xfId="0" applyNumberFormat="1" applyFont="1" applyBorder="1" applyAlignment="1">
      <alignment horizontal="right" vertical="top"/>
    </xf>
    <xf numFmtId="164" fontId="1" fillId="0" borderId="0" xfId="0" applyNumberFormat="1" applyFont="1" applyBorder="1" applyAlignment="1">
      <alignment horizontal="right" vertical="top"/>
    </xf>
    <xf numFmtId="164" fontId="1" fillId="0" borderId="11" xfId="0" applyNumberFormat="1" applyFont="1" applyBorder="1" applyAlignment="1">
      <alignment horizontal="right" vertical="top"/>
    </xf>
    <xf numFmtId="3" fontId="4" fillId="0" borderId="10" xfId="0" applyNumberFormat="1" applyFont="1" applyBorder="1" applyAlignment="1">
      <alignment wrapText="1"/>
    </xf>
    <xf numFmtId="0" fontId="7" fillId="0" borderId="0" xfId="0" applyFont="1" applyAlignment="1"/>
    <xf numFmtId="0" fontId="1" fillId="0" borderId="3" xfId="0" applyFont="1" applyBorder="1" applyAlignment="1">
      <alignment wrapText="1"/>
    </xf>
    <xf numFmtId="0" fontId="1" fillId="0" borderId="3" xfId="0" applyFont="1" applyBorder="1" applyAlignment="1">
      <alignment horizontal="left"/>
    </xf>
    <xf numFmtId="0" fontId="1" fillId="0" borderId="3" xfId="0" applyFont="1" applyBorder="1"/>
    <xf numFmtId="0" fontId="1" fillId="0" borderId="3" xfId="0" applyFont="1" applyBorder="1" applyAlignment="1">
      <alignment horizontal="left" indent="1"/>
    </xf>
    <xf numFmtId="0" fontId="1" fillId="0" borderId="3" xfId="0" applyFont="1" applyBorder="1" applyAlignment="1">
      <alignment horizontal="left"/>
    </xf>
    <xf numFmtId="0" fontId="1" fillId="0" borderId="4" xfId="0" applyFont="1" applyBorder="1" applyAlignment="1">
      <alignment horizontal="left"/>
    </xf>
    <xf numFmtId="0" fontId="1" fillId="0" borderId="3" xfId="0" applyFont="1" applyBorder="1" applyAlignment="1"/>
    <xf numFmtId="0" fontId="7" fillId="0" borderId="3" xfId="0" applyFont="1" applyBorder="1"/>
    <xf numFmtId="0" fontId="1" fillId="0" borderId="4" xfId="0" applyFont="1" applyFill="1" applyBorder="1"/>
    <xf numFmtId="0" fontId="1" fillId="0" borderId="3" xfId="0" applyFont="1" applyFill="1" applyBorder="1" applyAlignment="1">
      <alignment horizontal="left" indent="4"/>
    </xf>
    <xf numFmtId="0" fontId="1" fillId="0" borderId="3" xfId="0" applyFont="1" applyFill="1" applyBorder="1"/>
    <xf numFmtId="0" fontId="1" fillId="0" borderId="3" xfId="0" applyFont="1" applyFill="1" applyBorder="1" applyAlignment="1">
      <alignment horizontal="left"/>
    </xf>
    <xf numFmtId="0" fontId="1" fillId="0" borderId="3" xfId="0" applyFont="1" applyBorder="1" applyAlignment="1">
      <alignment horizontal="left"/>
    </xf>
    <xf numFmtId="0" fontId="1" fillId="0" borderId="3" xfId="0" applyFont="1" applyBorder="1"/>
    <xf numFmtId="0" fontId="1" fillId="0" borderId="3" xfId="0" applyFont="1" applyBorder="1" applyAlignment="1"/>
    <xf numFmtId="0" fontId="1" fillId="0" borderId="4" xfId="0" applyNumberFormat="1" applyFont="1" applyFill="1" applyBorder="1" applyAlignment="1">
      <alignment horizontal="left"/>
    </xf>
    <xf numFmtId="0" fontId="1" fillId="0" borderId="4" xfId="0" applyFont="1" applyBorder="1" applyAlignment="1">
      <alignment horizontal="left"/>
    </xf>
    <xf numFmtId="0" fontId="5" fillId="0" borderId="3" xfId="0" applyFont="1" applyBorder="1" applyAlignment="1"/>
    <xf numFmtId="0" fontId="1" fillId="0" borderId="3" xfId="0" applyNumberFormat="1" applyFont="1" applyFill="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1" fillId="0" borderId="3" xfId="0" applyFont="1" applyBorder="1" applyAlignment="1">
      <alignment horizontal="left"/>
    </xf>
    <xf numFmtId="0" fontId="1" fillId="0" borderId="3" xfId="0" applyFont="1" applyFill="1" applyBorder="1" applyAlignment="1">
      <alignment horizontal="left"/>
    </xf>
    <xf numFmtId="0" fontId="1" fillId="0" borderId="4" xfId="0" applyFont="1" applyFill="1" applyBorder="1" applyAlignment="1">
      <alignment horizontal="left"/>
    </xf>
    <xf numFmtId="0" fontId="1" fillId="0" borderId="3" xfId="0" applyFont="1" applyBorder="1" applyAlignment="1">
      <alignment horizontal="left"/>
    </xf>
    <xf numFmtId="0" fontId="1" fillId="0" borderId="3" xfId="0" applyFont="1" applyBorder="1"/>
    <xf numFmtId="0" fontId="1" fillId="0" borderId="3" xfId="0" applyFont="1" applyBorder="1" applyAlignment="1">
      <alignment horizontal="left" indent="1"/>
    </xf>
    <xf numFmtId="0" fontId="1" fillId="0" borderId="3" xfId="0" applyNumberFormat="1" applyFont="1" applyFill="1" applyBorder="1" applyAlignment="1">
      <alignment horizontal="left"/>
    </xf>
    <xf numFmtId="0" fontId="1" fillId="0" borderId="3" xfId="0" applyFont="1" applyBorder="1" applyAlignment="1">
      <alignment horizontal="left"/>
    </xf>
    <xf numFmtId="0" fontId="1" fillId="0" borderId="3" xfId="0" applyFont="1" applyBorder="1"/>
    <xf numFmtId="0" fontId="1" fillId="0" borderId="4" xfId="0" applyFont="1" applyBorder="1" applyAlignment="1">
      <alignment horizontal="left"/>
    </xf>
    <xf numFmtId="0" fontId="1" fillId="0" borderId="3" xfId="0" applyFont="1" applyFill="1" applyBorder="1" applyAlignment="1">
      <alignment horizontal="left"/>
    </xf>
    <xf numFmtId="0" fontId="1" fillId="0" borderId="3" xfId="0" applyNumberFormat="1" applyFont="1" applyFill="1" applyBorder="1" applyAlignment="1">
      <alignment horizontal="left"/>
    </xf>
    <xf numFmtId="0" fontId="1" fillId="0" borderId="3" xfId="0" applyFont="1" applyBorder="1" applyAlignment="1">
      <alignment horizontal="left"/>
    </xf>
    <xf numFmtId="0" fontId="1" fillId="0" borderId="3" xfId="0" applyFont="1" applyBorder="1"/>
    <xf numFmtId="0" fontId="1" fillId="0" borderId="3" xfId="0" applyFont="1" applyBorder="1" applyAlignment="1">
      <alignment horizontal="left" indent="1"/>
    </xf>
    <xf numFmtId="0" fontId="1" fillId="0" borderId="4" xfId="0" applyFont="1" applyBorder="1" applyAlignment="1">
      <alignment horizontal="left"/>
    </xf>
    <xf numFmtId="0" fontId="1" fillId="0" borderId="3" xfId="0" applyFont="1" applyBorder="1"/>
    <xf numFmtId="0" fontId="1" fillId="0" borderId="3" xfId="0" applyFont="1" applyFill="1" applyBorder="1" applyAlignment="1">
      <alignment horizontal="left"/>
    </xf>
    <xf numFmtId="0" fontId="1" fillId="0" borderId="4" xfId="0" applyFont="1" applyFill="1" applyBorder="1" applyAlignment="1">
      <alignment horizontal="left"/>
    </xf>
    <xf numFmtId="0" fontId="1" fillId="0" borderId="3" xfId="0" applyFont="1" applyBorder="1" applyAlignment="1">
      <alignment horizontal="left"/>
    </xf>
    <xf numFmtId="0" fontId="5" fillId="0" borderId="3" xfId="0" applyFont="1" applyBorder="1"/>
    <xf numFmtId="0" fontId="1" fillId="0" borderId="3" xfId="0" applyFont="1" applyBorder="1"/>
    <xf numFmtId="0" fontId="1" fillId="0" borderId="3" xfId="0" applyFont="1" applyBorder="1" applyAlignment="1">
      <alignment horizontal="left"/>
    </xf>
    <xf numFmtId="0" fontId="1" fillId="0" borderId="3" xfId="0" applyFont="1" applyBorder="1"/>
    <xf numFmtId="0" fontId="1" fillId="0" borderId="3" xfId="0" applyNumberFormat="1" applyFont="1" applyFill="1" applyBorder="1" applyAlignment="1">
      <alignment horizontal="left"/>
    </xf>
    <xf numFmtId="0" fontId="1" fillId="0" borderId="3" xfId="0" applyFont="1" applyBorder="1" applyAlignment="1">
      <alignment horizontal="left"/>
    </xf>
    <xf numFmtId="0" fontId="1" fillId="0" borderId="3" xfId="0" applyFont="1" applyBorder="1"/>
    <xf numFmtId="0" fontId="1" fillId="0" borderId="4" xfId="0" applyFont="1" applyBorder="1" applyAlignment="1">
      <alignment horizontal="left"/>
    </xf>
    <xf numFmtId="0" fontId="1" fillId="0" borderId="3" xfId="0" applyNumberFormat="1" applyFont="1" applyFill="1" applyBorder="1" applyAlignment="1">
      <alignment horizontal="left"/>
    </xf>
    <xf numFmtId="0" fontId="1" fillId="0" borderId="3" xfId="0" applyFont="1" applyBorder="1" applyAlignment="1">
      <alignment horizontal="left"/>
    </xf>
    <xf numFmtId="0" fontId="1" fillId="0" borderId="3" xfId="0" applyFont="1" applyBorder="1"/>
    <xf numFmtId="0" fontId="1" fillId="0" borderId="3" xfId="0" applyFont="1" applyBorder="1" applyAlignment="1">
      <alignment horizontal="left"/>
    </xf>
    <xf numFmtId="0" fontId="1" fillId="0" borderId="4" xfId="0" applyFont="1" applyBorder="1" applyAlignment="1">
      <alignment horizontal="left"/>
    </xf>
    <xf numFmtId="0" fontId="1" fillId="0" borderId="3" xfId="0" applyFont="1" applyBorder="1" applyAlignment="1">
      <alignment horizontal="left"/>
    </xf>
    <xf numFmtId="0" fontId="1" fillId="0" borderId="3" xfId="0" applyFont="1" applyBorder="1"/>
    <xf numFmtId="0" fontId="1" fillId="0" borderId="3" xfId="0" applyFont="1" applyBorder="1" applyAlignment="1">
      <alignment horizontal="left"/>
    </xf>
    <xf numFmtId="0" fontId="1" fillId="0" borderId="3" xfId="0" applyFont="1" applyBorder="1"/>
    <xf numFmtId="0" fontId="1" fillId="0" borderId="3" xfId="0" applyFont="1" applyBorder="1" applyAlignment="1">
      <alignment horizontal="left" indent="2"/>
    </xf>
    <xf numFmtId="0" fontId="1" fillId="0" borderId="3" xfId="0" applyFont="1" applyBorder="1" applyAlignment="1">
      <alignment horizontal="left"/>
    </xf>
    <xf numFmtId="0" fontId="1" fillId="0" borderId="3" xfId="0" applyFont="1" applyBorder="1"/>
    <xf numFmtId="0" fontId="1" fillId="0" borderId="3" xfId="0" applyFont="1" applyBorder="1" applyAlignment="1"/>
    <xf numFmtId="0" fontId="1" fillId="0" borderId="4" xfId="0" applyFont="1" applyBorder="1" applyAlignment="1">
      <alignment horizontal="left"/>
    </xf>
    <xf numFmtId="0" fontId="1" fillId="0" borderId="3" xfId="0" applyFont="1" applyBorder="1" applyAlignment="1">
      <alignment horizontal="left" indent="3"/>
    </xf>
    <xf numFmtId="0" fontId="1" fillId="0" borderId="3" xfId="0" applyFont="1" applyBorder="1" applyAlignment="1">
      <alignment horizontal="left"/>
    </xf>
    <xf numFmtId="0" fontId="1" fillId="0" borderId="3" xfId="0" applyFont="1" applyBorder="1"/>
    <xf numFmtId="0" fontId="1" fillId="0" borderId="3" xfId="0" applyFont="1" applyBorder="1" applyAlignment="1">
      <alignment horizontal="left" indent="1"/>
    </xf>
    <xf numFmtId="0" fontId="1" fillId="0" borderId="3" xfId="0" applyFont="1" applyBorder="1" applyAlignment="1">
      <alignment horizontal="left"/>
    </xf>
    <xf numFmtId="0" fontId="1" fillId="0" borderId="3" xfId="0" applyFont="1" applyBorder="1"/>
    <xf numFmtId="0" fontId="1" fillId="0" borderId="4" xfId="0" applyFont="1" applyBorder="1" applyAlignment="1">
      <alignment horizontal="left"/>
    </xf>
    <xf numFmtId="0" fontId="1" fillId="0" borderId="3" xfId="0" applyFont="1" applyBorder="1"/>
    <xf numFmtId="0" fontId="1" fillId="0" borderId="4" xfId="0" applyFont="1" applyFill="1" applyBorder="1"/>
    <xf numFmtId="0" fontId="1" fillId="0" borderId="3" xfId="0" applyFont="1" applyFill="1" applyBorder="1" applyAlignment="1">
      <alignment horizontal="left" indent="4"/>
    </xf>
    <xf numFmtId="0" fontId="1" fillId="0" borderId="3" xfId="0" applyFont="1" applyFill="1" applyBorder="1"/>
    <xf numFmtId="0" fontId="1" fillId="0" borderId="3" xfId="0" applyFont="1" applyFill="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1" fillId="0" borderId="3" xfId="0" applyFont="1" applyBorder="1" applyAlignment="1">
      <alignment horizontal="left"/>
    </xf>
    <xf numFmtId="0" fontId="1" fillId="0" borderId="3" xfId="0" applyFont="1" applyBorder="1"/>
    <xf numFmtId="49" fontId="1" fillId="0" borderId="3" xfId="0" applyNumberFormat="1" applyFont="1" applyFill="1" applyBorder="1" applyAlignment="1">
      <alignment horizontal="left"/>
    </xf>
    <xf numFmtId="0" fontId="1" fillId="0" borderId="3" xfId="0" applyFont="1" applyBorder="1" applyAlignment="1">
      <alignment horizontal="left"/>
    </xf>
    <xf numFmtId="0" fontId="1" fillId="0" borderId="4" xfId="0" applyNumberFormat="1" applyFont="1" applyFill="1" applyBorder="1" applyAlignment="1">
      <alignment horizontal="left"/>
    </xf>
    <xf numFmtId="0" fontId="1" fillId="0" borderId="4" xfId="0" applyFont="1" applyBorder="1" applyAlignment="1">
      <alignment horizontal="left"/>
    </xf>
    <xf numFmtId="0" fontId="1" fillId="0" borderId="3" xfId="0" applyNumberFormat="1" applyFont="1" applyFill="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1" fillId="0" borderId="3" xfId="0" applyFont="1" applyFill="1" applyBorder="1" applyAlignment="1">
      <alignment horizontal="left"/>
    </xf>
    <xf numFmtId="0" fontId="1" fillId="0" borderId="4" xfId="0" applyFont="1" applyFill="1" applyBorder="1" applyAlignment="1">
      <alignment horizontal="left"/>
    </xf>
    <xf numFmtId="0" fontId="1" fillId="0" borderId="3" xfId="0" applyFont="1" applyBorder="1" applyAlignment="1">
      <alignment horizontal="left"/>
    </xf>
    <xf numFmtId="0" fontId="1" fillId="0" borderId="3" xfId="0" applyFont="1" applyBorder="1"/>
    <xf numFmtId="0" fontId="1" fillId="0" borderId="3" xfId="0" applyFont="1" applyBorder="1" applyAlignment="1">
      <alignment horizontal="left" indent="1"/>
    </xf>
    <xf numFmtId="0" fontId="1" fillId="0" borderId="4" xfId="0" applyFont="1" applyBorder="1" applyAlignment="1">
      <alignment horizontal="left"/>
    </xf>
    <xf numFmtId="0" fontId="1" fillId="0" borderId="3" xfId="0" applyFont="1" applyBorder="1" applyAlignment="1">
      <alignment horizontal="left"/>
    </xf>
    <xf numFmtId="0" fontId="5" fillId="0" borderId="3" xfId="0" applyFont="1" applyBorder="1"/>
    <xf numFmtId="0" fontId="1" fillId="0" borderId="3" xfId="0" applyFont="1" applyBorder="1"/>
    <xf numFmtId="0" fontId="1" fillId="0" borderId="3" xfId="0" applyFont="1" applyBorder="1" applyAlignment="1">
      <alignment horizontal="left"/>
    </xf>
    <xf numFmtId="0" fontId="1" fillId="0" borderId="3" xfId="0" applyFont="1" applyBorder="1"/>
    <xf numFmtId="0" fontId="1" fillId="0" borderId="3" xfId="0" applyNumberFormat="1" applyFont="1" applyFill="1" applyBorder="1" applyAlignment="1">
      <alignment horizontal="left"/>
    </xf>
    <xf numFmtId="0" fontId="1" fillId="0" borderId="3" xfId="0" applyFont="1" applyBorder="1" applyAlignment="1">
      <alignment horizontal="left"/>
    </xf>
    <xf numFmtId="0" fontId="1" fillId="0" borderId="3" xfId="0" applyFont="1" applyBorder="1"/>
    <xf numFmtId="0" fontId="1" fillId="0" borderId="4" xfId="0" applyFont="1" applyBorder="1" applyAlignment="1">
      <alignment horizontal="left"/>
    </xf>
    <xf numFmtId="0" fontId="1" fillId="0" borderId="3" xfId="0" applyNumberFormat="1" applyFont="1" applyFill="1" applyBorder="1" applyAlignment="1">
      <alignment horizontal="left"/>
    </xf>
    <xf numFmtId="0" fontId="1" fillId="0" borderId="3" xfId="0" applyFont="1" applyBorder="1" applyAlignment="1">
      <alignment horizontal="left"/>
    </xf>
    <xf numFmtId="0" fontId="1" fillId="0" borderId="3" xfId="0" applyFont="1" applyBorder="1"/>
    <xf numFmtId="0" fontId="1" fillId="0" borderId="3" xfId="0" applyFont="1" applyBorder="1" applyAlignment="1">
      <alignment horizontal="left"/>
    </xf>
    <xf numFmtId="0" fontId="1" fillId="0" borderId="3" xfId="0" applyFont="1" applyBorder="1"/>
    <xf numFmtId="0" fontId="1" fillId="0" borderId="3" xfId="0" applyFont="1" applyBorder="1" applyAlignment="1">
      <alignment horizontal="left"/>
    </xf>
    <xf numFmtId="0" fontId="1" fillId="0" borderId="3" xfId="0" applyFont="1" applyBorder="1" applyAlignment="1">
      <alignment horizontal="left" indent="2"/>
    </xf>
    <xf numFmtId="0" fontId="1" fillId="0" borderId="4" xfId="0" applyFont="1" applyBorder="1" applyAlignment="1">
      <alignment horizontal="left"/>
    </xf>
    <xf numFmtId="0" fontId="1" fillId="0" borderId="3" xfId="0" applyFont="1" applyBorder="1" applyAlignment="1">
      <alignment horizontal="left"/>
    </xf>
    <xf numFmtId="0" fontId="1" fillId="0" borderId="3" xfId="0" applyFont="1" applyBorder="1"/>
    <xf numFmtId="0" fontId="1" fillId="0" borderId="3" xfId="0" applyFont="1" applyBorder="1" applyAlignment="1">
      <alignment horizontal="left" indent="1"/>
    </xf>
    <xf numFmtId="0" fontId="1" fillId="0" borderId="3" xfId="0" applyFont="1" applyBorder="1" applyAlignment="1">
      <alignment horizontal="left"/>
    </xf>
    <xf numFmtId="0" fontId="1" fillId="0" borderId="3" xfId="0" applyFont="1" applyBorder="1"/>
    <xf numFmtId="0" fontId="1" fillId="0" borderId="4" xfId="0" applyFont="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1" fillId="0" borderId="3" xfId="0" applyFont="1" applyBorder="1" applyAlignment="1">
      <alignment horizontal="left"/>
    </xf>
    <xf numFmtId="0" fontId="5" fillId="0" borderId="3" xfId="0" applyFont="1" applyBorder="1"/>
    <xf numFmtId="0" fontId="1" fillId="0" borderId="3" xfId="0" applyFont="1" applyBorder="1"/>
    <xf numFmtId="0" fontId="1" fillId="0" borderId="4" xfId="0" applyNumberFormat="1" applyFont="1" applyFill="1" applyBorder="1" applyAlignment="1">
      <alignment horizontal="left"/>
    </xf>
    <xf numFmtId="0" fontId="1" fillId="0" borderId="4" xfId="0" applyFont="1" applyBorder="1" applyAlignment="1">
      <alignment horizontal="left"/>
    </xf>
    <xf numFmtId="0" fontId="1" fillId="0" borderId="3" xfId="0" applyFont="1" applyFill="1" applyBorder="1" applyAlignment="1">
      <alignment horizontal="left"/>
    </xf>
    <xf numFmtId="0" fontId="1" fillId="0" borderId="3" xfId="0" applyNumberFormat="1" applyFont="1" applyFill="1" applyBorder="1" applyAlignment="1">
      <alignment horizontal="left"/>
    </xf>
    <xf numFmtId="0" fontId="1" fillId="0" borderId="4" xfId="0" applyFont="1" applyFill="1" applyBorder="1" applyAlignment="1">
      <alignment horizontal="left"/>
    </xf>
    <xf numFmtId="49" fontId="1" fillId="0" borderId="3" xfId="0" applyNumberFormat="1" applyFont="1" applyFill="1" applyBorder="1" applyAlignment="1">
      <alignment horizontal="left"/>
    </xf>
    <xf numFmtId="0" fontId="1" fillId="0" borderId="3" xfId="0" applyFont="1" applyBorder="1" applyAlignment="1">
      <alignment horizontal="left"/>
    </xf>
    <xf numFmtId="0" fontId="1" fillId="0" borderId="3" xfId="0" applyFont="1" applyBorder="1" applyAlignment="1">
      <alignment horizontal="left" indent="1"/>
    </xf>
    <xf numFmtId="0" fontId="1" fillId="0" borderId="3" xfId="0" applyFont="1" applyBorder="1" applyAlignment="1"/>
    <xf numFmtId="0" fontId="1" fillId="0" borderId="3" xfId="0" applyNumberFormat="1" applyFont="1" applyFill="1" applyBorder="1" applyAlignment="1">
      <alignment horizontal="left"/>
    </xf>
    <xf numFmtId="0" fontId="1" fillId="0" borderId="3" xfId="0" applyFont="1" applyBorder="1" applyAlignment="1">
      <alignment horizontal="left"/>
    </xf>
    <xf numFmtId="0" fontId="1" fillId="0" borderId="3" xfId="0" applyFont="1" applyBorder="1" applyAlignment="1"/>
    <xf numFmtId="0" fontId="1" fillId="0" borderId="4" xfId="0" applyFont="1" applyBorder="1" applyAlignment="1">
      <alignment horizontal="left"/>
    </xf>
    <xf numFmtId="0" fontId="1" fillId="0" borderId="3" xfId="0" applyFont="1" applyFill="1" applyBorder="1" applyAlignment="1">
      <alignment horizontal="left"/>
    </xf>
    <xf numFmtId="0" fontId="1" fillId="0" borderId="3" xfId="0" applyNumberFormat="1" applyFont="1" applyFill="1" applyBorder="1" applyAlignment="1">
      <alignment horizontal="left"/>
    </xf>
    <xf numFmtId="0" fontId="1" fillId="0" borderId="3" xfId="0" applyFont="1" applyBorder="1" applyAlignment="1">
      <alignment horizontal="left"/>
    </xf>
    <xf numFmtId="0" fontId="1" fillId="0" borderId="3" xfId="0" applyFont="1" applyBorder="1"/>
    <xf numFmtId="0" fontId="1" fillId="0" borderId="3" xfId="0" applyFont="1" applyBorder="1" applyAlignment="1">
      <alignment horizontal="left"/>
    </xf>
    <xf numFmtId="0" fontId="1" fillId="0" borderId="3" xfId="0" applyFont="1" applyBorder="1"/>
    <xf numFmtId="0" fontId="1" fillId="0" borderId="3" xfId="0" applyFont="1" applyBorder="1" applyAlignment="1"/>
    <xf numFmtId="0" fontId="1" fillId="0" borderId="4" xfId="0" applyFont="1" applyBorder="1" applyAlignment="1">
      <alignment horizontal="left"/>
    </xf>
    <xf numFmtId="0" fontId="1" fillId="0" borderId="3" xfId="0" applyFont="1" applyBorder="1" applyAlignment="1">
      <alignment horizontal="left"/>
    </xf>
    <xf numFmtId="0" fontId="1" fillId="0" borderId="3" xfId="0" applyFont="1" applyBorder="1"/>
    <xf numFmtId="0" fontId="1" fillId="0" borderId="3" xfId="0" applyFont="1" applyBorder="1" applyAlignment="1">
      <alignment horizontal="left" indent="1"/>
    </xf>
    <xf numFmtId="0" fontId="1" fillId="0" borderId="3" xfId="0" applyFont="1" applyBorder="1" applyAlignment="1">
      <alignment horizontal="left"/>
    </xf>
    <xf numFmtId="0" fontId="1" fillId="0" borderId="3" xfId="0" applyFont="1" applyBorder="1"/>
    <xf numFmtId="0" fontId="1" fillId="0" borderId="4" xfId="0" applyFont="1" applyBorder="1" applyAlignment="1">
      <alignment horizontal="left"/>
    </xf>
    <xf numFmtId="0" fontId="1" fillId="0" borderId="3" xfId="0" applyFont="1" applyBorder="1" applyAlignment="1">
      <alignment horizontal="left"/>
    </xf>
    <xf numFmtId="0" fontId="5" fillId="0" borderId="3" xfId="0" applyFont="1" applyBorder="1"/>
    <xf numFmtId="0" fontId="1" fillId="0" borderId="3" xfId="0" applyFont="1" applyBorder="1"/>
    <xf numFmtId="0" fontId="1" fillId="0" borderId="4" xfId="0" applyNumberFormat="1" applyFont="1" applyFill="1" applyBorder="1" applyAlignment="1">
      <alignment horizontal="left"/>
    </xf>
    <xf numFmtId="0" fontId="1" fillId="0" borderId="4" xfId="0" applyFont="1" applyBorder="1" applyAlignment="1">
      <alignment horizontal="left"/>
    </xf>
    <xf numFmtId="0" fontId="1" fillId="0" borderId="3" xfId="0" applyFont="1" applyFill="1" applyBorder="1" applyAlignment="1">
      <alignment horizontal="left"/>
    </xf>
    <xf numFmtId="0" fontId="1" fillId="0" borderId="3" xfId="0" applyNumberFormat="1" applyFont="1" applyFill="1" applyBorder="1" applyAlignment="1">
      <alignment horizontal="left"/>
    </xf>
    <xf numFmtId="0" fontId="1" fillId="0" borderId="4" xfId="0" applyFont="1" applyFill="1" applyBorder="1" applyAlignment="1">
      <alignment horizontal="left"/>
    </xf>
    <xf numFmtId="49" fontId="1" fillId="0" borderId="3" xfId="0" applyNumberFormat="1" applyFont="1" applyFill="1" applyBorder="1" applyAlignment="1">
      <alignment horizontal="left"/>
    </xf>
    <xf numFmtId="0" fontId="1" fillId="0" borderId="3" xfId="0" applyFont="1" applyBorder="1" applyAlignment="1">
      <alignment horizontal="left"/>
    </xf>
    <xf numFmtId="0" fontId="1" fillId="0" borderId="3" xfId="0" applyFont="1" applyBorder="1" applyAlignment="1">
      <alignment horizontal="left" indent="1"/>
    </xf>
    <xf numFmtId="0" fontId="1" fillId="0" borderId="3" xfId="0" applyFont="1" applyBorder="1" applyAlignment="1"/>
    <xf numFmtId="0" fontId="1" fillId="0" borderId="3" xfId="0" applyNumberFormat="1" applyFont="1" applyFill="1" applyBorder="1" applyAlignment="1">
      <alignment horizontal="left"/>
    </xf>
    <xf numFmtId="0" fontId="1" fillId="0" borderId="3" xfId="0" applyFont="1" applyBorder="1" applyAlignment="1">
      <alignment horizontal="left"/>
    </xf>
    <xf numFmtId="0" fontId="1" fillId="0" borderId="3" xfId="0" applyFont="1" applyBorder="1" applyAlignment="1"/>
    <xf numFmtId="0" fontId="1" fillId="0" borderId="4" xfId="0" applyFont="1" applyBorder="1" applyAlignment="1">
      <alignment horizontal="left"/>
    </xf>
    <xf numFmtId="0" fontId="1" fillId="0" borderId="3" xfId="0" applyFont="1" applyFill="1" applyBorder="1" applyAlignment="1">
      <alignment horizontal="left"/>
    </xf>
    <xf numFmtId="0" fontId="1" fillId="0" borderId="3" xfId="0" applyNumberFormat="1" applyFont="1" applyFill="1" applyBorder="1" applyAlignment="1">
      <alignment horizontal="left"/>
    </xf>
    <xf numFmtId="0" fontId="1" fillId="0" borderId="3" xfId="0" applyFont="1" applyBorder="1" applyAlignment="1">
      <alignment horizontal="left"/>
    </xf>
    <xf numFmtId="0" fontId="1" fillId="0" borderId="3" xfId="0" applyFont="1" applyBorder="1"/>
    <xf numFmtId="0" fontId="1" fillId="0" borderId="3" xfId="0" applyFont="1" applyBorder="1" applyAlignment="1">
      <alignment horizontal="left" indent="1"/>
    </xf>
    <xf numFmtId="0" fontId="1" fillId="0" borderId="4" xfId="0" applyFont="1" applyBorder="1" applyAlignment="1">
      <alignment horizontal="left"/>
    </xf>
    <xf numFmtId="0" fontId="1" fillId="0" borderId="3" xfId="0" applyFont="1" applyFill="1" applyBorder="1" applyAlignment="1">
      <alignment horizontal="left"/>
    </xf>
    <xf numFmtId="0" fontId="1" fillId="0" borderId="3" xfId="0" applyFont="1" applyFill="1" applyBorder="1" applyAlignment="1">
      <alignment horizontal="left"/>
    </xf>
    <xf numFmtId="0" fontId="1" fillId="0" borderId="3" xfId="0" applyFont="1" applyFill="1" applyBorder="1" applyAlignment="1">
      <alignment horizontal="left"/>
    </xf>
    <xf numFmtId="0" fontId="1" fillId="0" borderId="4" xfId="0" applyFont="1" applyFill="1" applyBorder="1" applyAlignment="1">
      <alignment horizontal="left"/>
    </xf>
    <xf numFmtId="0" fontId="1" fillId="0" borderId="3" xfId="0" applyFont="1" applyBorder="1"/>
    <xf numFmtId="0" fontId="1" fillId="0" borderId="3" xfId="0" applyFont="1" applyFill="1" applyBorder="1" applyAlignment="1">
      <alignment horizontal="left" indent="1"/>
    </xf>
    <xf numFmtId="0" fontId="1" fillId="0" borderId="3" xfId="0" applyFont="1" applyFill="1" applyBorder="1" applyAlignment="1">
      <alignment horizontal="left"/>
    </xf>
    <xf numFmtId="0" fontId="1" fillId="0" borderId="4" xfId="0" applyFont="1" applyFill="1" applyBorder="1" applyAlignment="1">
      <alignment horizontal="left"/>
    </xf>
    <xf numFmtId="0" fontId="1" fillId="0" borderId="3" xfId="0" applyFont="1" applyBorder="1" applyAlignment="1">
      <alignment horizontal="left"/>
    </xf>
    <xf numFmtId="0" fontId="5" fillId="0" borderId="3" xfId="0" applyFont="1" applyBorder="1"/>
    <xf numFmtId="0" fontId="1" fillId="0" borderId="3" xfId="0" applyFont="1" applyBorder="1"/>
    <xf numFmtId="0" fontId="1" fillId="0" borderId="3" xfId="0" applyFont="1" applyBorder="1" applyAlignment="1">
      <alignment horizontal="left"/>
    </xf>
    <xf numFmtId="0" fontId="1" fillId="0" borderId="3" xfId="0" applyFont="1" applyBorder="1"/>
    <xf numFmtId="0" fontId="1" fillId="0" borderId="3" xfId="0" applyNumberFormat="1" applyFont="1" applyFill="1" applyBorder="1" applyAlignment="1">
      <alignment horizontal="left"/>
    </xf>
    <xf numFmtId="0" fontId="1" fillId="0" borderId="3" xfId="0" applyFont="1" applyBorder="1" applyAlignment="1">
      <alignment horizontal="left"/>
    </xf>
    <xf numFmtId="0" fontId="1" fillId="0" borderId="3" xfId="0" applyFont="1" applyBorder="1"/>
    <xf numFmtId="0" fontId="1" fillId="0" borderId="4" xfId="0" applyFont="1" applyBorder="1" applyAlignment="1">
      <alignment horizontal="left"/>
    </xf>
    <xf numFmtId="0" fontId="1" fillId="0" borderId="3" xfId="0" applyNumberFormat="1" applyFont="1" applyFill="1" applyBorder="1" applyAlignment="1">
      <alignment horizontal="left"/>
    </xf>
    <xf numFmtId="0" fontId="1" fillId="0" borderId="3" xfId="0" applyFont="1" applyBorder="1" applyAlignment="1">
      <alignment horizontal="left"/>
    </xf>
    <xf numFmtId="0" fontId="1" fillId="0" borderId="3" xfId="0" applyFont="1" applyBorder="1"/>
    <xf numFmtId="0" fontId="1" fillId="0" borderId="3" xfId="0" applyFont="1" applyBorder="1" applyAlignment="1">
      <alignment horizontal="left"/>
    </xf>
    <xf numFmtId="0" fontId="1" fillId="0" borderId="3" xfId="0" applyFont="1" applyBorder="1"/>
    <xf numFmtId="0" fontId="1" fillId="0" borderId="3" xfId="0" applyFont="1" applyBorder="1" applyAlignment="1"/>
    <xf numFmtId="0" fontId="1" fillId="0" borderId="3" xfId="0" applyFont="1" applyBorder="1" applyAlignment="1">
      <alignment horizontal="left"/>
    </xf>
    <xf numFmtId="0" fontId="1" fillId="0" borderId="3" xfId="0" applyFont="1" applyBorder="1"/>
    <xf numFmtId="0" fontId="1" fillId="0" borderId="4" xfId="0" applyFont="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1" fillId="0" borderId="3" xfId="0" applyFont="1" applyBorder="1"/>
    <xf numFmtId="49" fontId="1" fillId="0" borderId="3" xfId="0" applyNumberFormat="1" applyFont="1" applyFill="1" applyBorder="1" applyAlignment="1">
      <alignment horizontal="left"/>
    </xf>
    <xf numFmtId="0" fontId="1" fillId="0" borderId="3" xfId="0" applyFont="1" applyBorder="1" applyAlignment="1">
      <alignment horizontal="left"/>
    </xf>
    <xf numFmtId="0" fontId="1" fillId="0" borderId="4" xfId="0" applyNumberFormat="1" applyFont="1" applyFill="1" applyBorder="1" applyAlignment="1">
      <alignment horizontal="left"/>
    </xf>
    <xf numFmtId="0" fontId="1" fillId="0" borderId="4" xfId="0" applyFont="1" applyBorder="1" applyAlignment="1">
      <alignment horizontal="left"/>
    </xf>
    <xf numFmtId="0" fontId="1" fillId="0" borderId="3" xfId="0" applyNumberFormat="1" applyFont="1" applyFill="1" applyBorder="1" applyAlignment="1">
      <alignment horizontal="left"/>
    </xf>
    <xf numFmtId="0" fontId="1" fillId="0" borderId="3" xfId="0" applyFont="1" applyBorder="1" applyAlignment="1">
      <alignment horizontal="left"/>
    </xf>
    <xf numFmtId="0" fontId="1" fillId="0" borderId="3" xfId="0" applyFont="1" applyBorder="1"/>
    <xf numFmtId="0" fontId="1" fillId="0" borderId="3" xfId="0" applyFont="1" applyBorder="1" applyAlignment="1">
      <alignment horizontal="left" indent="1"/>
    </xf>
    <xf numFmtId="0" fontId="1" fillId="0" borderId="4" xfId="0" applyFont="1" applyBorder="1" applyAlignment="1">
      <alignment horizontal="left"/>
    </xf>
    <xf numFmtId="0" fontId="1" fillId="0" borderId="3" xfId="0" applyFont="1" applyBorder="1"/>
    <xf numFmtId="0" fontId="1" fillId="0" borderId="3" xfId="0" applyFont="1" applyFill="1" applyBorder="1" applyAlignment="1">
      <alignment horizontal="left" indent="1"/>
    </xf>
    <xf numFmtId="0" fontId="1" fillId="0" borderId="3" xfId="0" applyFont="1" applyFill="1" applyBorder="1" applyAlignment="1">
      <alignment horizontal="left"/>
    </xf>
    <xf numFmtId="0" fontId="1" fillId="0" borderId="3" xfId="0" applyFont="1" applyBorder="1" applyAlignment="1">
      <alignment horizontal="left"/>
    </xf>
    <xf numFmtId="0" fontId="5" fillId="0" borderId="3" xfId="0" applyFont="1" applyBorder="1"/>
    <xf numFmtId="0" fontId="1" fillId="0" borderId="3" xfId="0" applyFont="1" applyBorder="1"/>
    <xf numFmtId="0" fontId="1" fillId="0" borderId="4" xfId="0" applyFont="1" applyBorder="1" applyAlignment="1">
      <alignment horizontal="left"/>
    </xf>
    <xf numFmtId="0" fontId="1" fillId="0" borderId="3" xfId="0" applyFont="1" applyFill="1" applyBorder="1" applyAlignment="1">
      <alignment horizontal="left"/>
    </xf>
    <xf numFmtId="0" fontId="1" fillId="0" borderId="3" xfId="0" applyNumberFormat="1" applyFont="1" applyFill="1" applyBorder="1" applyAlignment="1">
      <alignment horizontal="left"/>
    </xf>
    <xf numFmtId="0" fontId="1" fillId="0" borderId="4" xfId="0" applyFont="1" applyFill="1" applyBorder="1" applyAlignment="1">
      <alignment horizontal="left"/>
    </xf>
    <xf numFmtId="0" fontId="1" fillId="0" borderId="3" xfId="0" applyFont="1" applyBorder="1" applyAlignment="1">
      <alignment horizontal="left"/>
    </xf>
    <xf numFmtId="0" fontId="1" fillId="0" borderId="3" xfId="0" applyFont="1" applyBorder="1"/>
    <xf numFmtId="0" fontId="1" fillId="0" borderId="3" xfId="0" applyFont="1" applyBorder="1" applyAlignment="1">
      <alignment horizontal="left"/>
    </xf>
    <xf numFmtId="0" fontId="1" fillId="0" borderId="3" xfId="0" applyFont="1" applyBorder="1"/>
    <xf numFmtId="0" fontId="1" fillId="0" borderId="3" xfId="0" applyFont="1" applyBorder="1" applyAlignment="1">
      <alignment horizontal="left"/>
    </xf>
    <xf numFmtId="0" fontId="1" fillId="0" borderId="4" xfId="0" applyFont="1" applyBorder="1" applyAlignment="1">
      <alignment horizontal="left"/>
    </xf>
    <xf numFmtId="0" fontId="1" fillId="0" borderId="3" xfId="0" applyFont="1" applyBorder="1" applyAlignment="1">
      <alignment horizontal="left"/>
    </xf>
    <xf numFmtId="0" fontId="1" fillId="0" borderId="3" xfId="0" applyFont="1" applyBorder="1"/>
    <xf numFmtId="0" fontId="1" fillId="0" borderId="3" xfId="0" applyFont="1" applyBorder="1" applyAlignment="1">
      <alignment horizontal="left" indent="1"/>
    </xf>
    <xf numFmtId="0" fontId="1" fillId="0" borderId="4" xfId="0" applyFont="1" applyBorder="1" applyAlignment="1">
      <alignment horizontal="left"/>
    </xf>
    <xf numFmtId="0" fontId="1" fillId="0" borderId="3" xfId="0" applyFont="1" applyBorder="1" applyAlignment="1">
      <alignment horizontal="left"/>
    </xf>
    <xf numFmtId="0" fontId="1" fillId="0" borderId="3" xfId="0" applyFont="1" applyFill="1" applyBorder="1" applyAlignment="1">
      <alignment horizontal="left"/>
    </xf>
    <xf numFmtId="0" fontId="1" fillId="0" borderId="4" xfId="0" applyFont="1" applyFill="1" applyBorder="1" applyAlignment="1">
      <alignment horizontal="left"/>
    </xf>
    <xf numFmtId="0" fontId="1" fillId="0" borderId="3" xfId="0" applyFont="1" applyBorder="1" applyAlignment="1">
      <alignment horizontal="left"/>
    </xf>
    <xf numFmtId="0" fontId="1" fillId="0" borderId="3" xfId="0" applyFont="1" applyBorder="1"/>
    <xf numFmtId="0" fontId="1" fillId="0" borderId="3" xfId="0" applyFont="1" applyBorder="1" applyAlignment="1">
      <alignment horizontal="left" indent="1"/>
    </xf>
    <xf numFmtId="0" fontId="1" fillId="0" borderId="3" xfId="0" applyNumberFormat="1" applyFont="1" applyFill="1" applyBorder="1" applyAlignment="1">
      <alignment horizontal="left"/>
    </xf>
    <xf numFmtId="0" fontId="1" fillId="0" borderId="3" xfId="0" applyFont="1" applyBorder="1" applyAlignment="1">
      <alignment horizontal="left"/>
    </xf>
    <xf numFmtId="0" fontId="1" fillId="0" borderId="3" xfId="0" applyFont="1" applyBorder="1"/>
    <xf numFmtId="0" fontId="1" fillId="0" borderId="3" xfId="0" applyFont="1" applyBorder="1" applyAlignment="1">
      <alignment horizontal="left" indent="1"/>
    </xf>
    <xf numFmtId="0" fontId="1" fillId="0" borderId="3" xfId="0" applyFont="1" applyBorder="1" applyAlignment="1"/>
    <xf numFmtId="0" fontId="1" fillId="0" borderId="4" xfId="0" applyFont="1" applyBorder="1" applyAlignment="1">
      <alignment horizontal="left"/>
    </xf>
    <xf numFmtId="0" fontId="1" fillId="0" borderId="3" xfId="0" applyFont="1" applyFill="1" applyBorder="1" applyAlignment="1">
      <alignment horizontal="left"/>
    </xf>
    <xf numFmtId="0" fontId="1" fillId="0" borderId="3" xfId="0" applyNumberFormat="1" applyFont="1" applyFill="1" applyBorder="1" applyAlignment="1">
      <alignment horizontal="left"/>
    </xf>
    <xf numFmtId="0" fontId="1" fillId="0" borderId="3" xfId="0" applyFont="1" applyBorder="1" applyAlignment="1">
      <alignment horizontal="left"/>
    </xf>
    <xf numFmtId="0" fontId="1" fillId="0" borderId="3" xfId="0" applyFont="1" applyBorder="1"/>
    <xf numFmtId="0" fontId="1" fillId="0" borderId="3" xfId="0" applyFont="1" applyBorder="1" applyAlignment="1">
      <alignment horizontal="left" indent="1"/>
    </xf>
    <xf numFmtId="0" fontId="1" fillId="0" borderId="4" xfId="0" applyFont="1" applyBorder="1" applyAlignment="1">
      <alignment horizontal="left"/>
    </xf>
    <xf numFmtId="0" fontId="1" fillId="0" borderId="3" xfId="1" applyFont="1" applyFill="1" applyBorder="1" applyAlignment="1">
      <alignment horizontal="left" vertical="top"/>
    </xf>
    <xf numFmtId="0" fontId="1" fillId="0" borderId="4" xfId="1" applyFont="1" applyFill="1" applyBorder="1" applyAlignment="1">
      <alignment horizontal="left" vertical="top"/>
    </xf>
    <xf numFmtId="0" fontId="1" fillId="0" borderId="3" xfId="0" applyFont="1" applyFill="1" applyBorder="1" applyAlignment="1">
      <alignment horizontal="left"/>
    </xf>
    <xf numFmtId="0" fontId="1" fillId="0" borderId="4" xfId="0" applyFont="1" applyFill="1" applyBorder="1" applyAlignment="1">
      <alignment horizontal="left"/>
    </xf>
    <xf numFmtId="0" fontId="1" fillId="0" borderId="3" xfId="0" applyFont="1" applyFill="1" applyBorder="1" applyAlignment="1">
      <alignment horizontal="left"/>
    </xf>
    <xf numFmtId="0" fontId="1" fillId="0" borderId="4" xfId="0" applyFont="1" applyFill="1" applyBorder="1" applyAlignment="1">
      <alignment horizontal="left"/>
    </xf>
    <xf numFmtId="0" fontId="1" fillId="0" borderId="1" xfId="0" applyFont="1" applyBorder="1" applyAlignment="1">
      <alignment horizontal="right" wrapText="1"/>
    </xf>
    <xf numFmtId="0" fontId="10" fillId="0" borderId="0" xfId="0" applyFont="1"/>
    <xf numFmtId="0" fontId="10" fillId="0" borderId="0" xfId="0" applyFont="1" applyBorder="1" applyAlignment="1">
      <alignment horizontal="left"/>
    </xf>
    <xf numFmtId="3" fontId="10" fillId="0" borderId="0" xfId="0" applyNumberFormat="1" applyFont="1" applyBorder="1"/>
    <xf numFmtId="0" fontId="11" fillId="0" borderId="0" xfId="0" applyFont="1"/>
    <xf numFmtId="0" fontId="10" fillId="0" borderId="0" xfId="0" applyFont="1" applyFill="1" applyBorder="1"/>
    <xf numFmtId="2" fontId="10" fillId="0" borderId="0" xfId="0" applyNumberFormat="1" applyFont="1" applyBorder="1"/>
    <xf numFmtId="0" fontId="10" fillId="0" borderId="0" xfId="0" applyNumberFormat="1" applyFont="1" applyFill="1" applyBorder="1" applyAlignment="1">
      <alignment horizontal="left"/>
    </xf>
    <xf numFmtId="3" fontId="10" fillId="0" borderId="0" xfId="0" applyNumberFormat="1" applyFont="1" applyBorder="1" applyAlignment="1">
      <alignment horizontal="right"/>
    </xf>
    <xf numFmtId="0" fontId="10" fillId="0" borderId="0" xfId="0" applyFont="1" applyFill="1" applyBorder="1" applyAlignment="1">
      <alignment horizontal="left"/>
    </xf>
    <xf numFmtId="0" fontId="10" fillId="0" borderId="0" xfId="0" applyFont="1" applyBorder="1"/>
    <xf numFmtId="0" fontId="10" fillId="0" borderId="13" xfId="0" applyFont="1" applyBorder="1" applyAlignment="1">
      <alignment horizontal="left"/>
    </xf>
    <xf numFmtId="3" fontId="10" fillId="0" borderId="13" xfId="0" applyNumberFormat="1" applyFont="1" applyBorder="1"/>
    <xf numFmtId="164" fontId="10" fillId="0" borderId="13" xfId="0" applyNumberFormat="1" applyFont="1" applyBorder="1"/>
    <xf numFmtId="4" fontId="10" fillId="0" borderId="0" xfId="0" applyNumberFormat="1" applyFont="1" applyBorder="1"/>
    <xf numFmtId="164" fontId="10" fillId="0" borderId="0" xfId="0" applyNumberFormat="1" applyFont="1" applyBorder="1"/>
    <xf numFmtId="3" fontId="10" fillId="0" borderId="0" xfId="0" applyNumberFormat="1" applyFont="1" applyFill="1" applyBorder="1" applyAlignment="1">
      <alignment horizontal="right" vertical="top"/>
    </xf>
    <xf numFmtId="3" fontId="10" fillId="0" borderId="0" xfId="0" applyNumberFormat="1" applyFont="1" applyBorder="1" applyAlignment="1">
      <alignment horizontal="right" vertical="top"/>
    </xf>
    <xf numFmtId="0" fontId="1" fillId="0" borderId="3" xfId="0" applyFont="1" applyFill="1" applyBorder="1" applyAlignment="1">
      <alignment horizontal="left" vertical="center"/>
    </xf>
    <xf numFmtId="9" fontId="1" fillId="0" borderId="0" xfId="5" applyFont="1"/>
    <xf numFmtId="0" fontId="1" fillId="0" borderId="2" xfId="0" applyFont="1" applyBorder="1" applyAlignment="1">
      <alignment horizontal="right" wrapText="1"/>
    </xf>
    <xf numFmtId="0" fontId="4" fillId="0" borderId="4" xfId="0" applyFont="1" applyBorder="1" applyAlignment="1">
      <alignment wrapText="1"/>
    </xf>
    <xf numFmtId="0" fontId="1" fillId="0" borderId="1" xfId="0" applyFont="1" applyBorder="1" applyAlignment="1">
      <alignment horizontal="right" wrapText="1"/>
    </xf>
    <xf numFmtId="0" fontId="1" fillId="0" borderId="4" xfId="0" applyFont="1" applyBorder="1" applyAlignment="1">
      <alignment horizontal="right" wrapText="1"/>
    </xf>
    <xf numFmtId="0" fontId="4" fillId="0" borderId="4" xfId="0" applyFont="1" applyBorder="1" applyAlignment="1">
      <alignment horizontal="right" wrapText="1"/>
    </xf>
    <xf numFmtId="0" fontId="4" fillId="0" borderId="1" xfId="0" applyFont="1" applyBorder="1" applyAlignment="1">
      <alignment horizontal="right" wrapText="1"/>
    </xf>
    <xf numFmtId="0" fontId="4" fillId="0" borderId="5" xfId="0" applyFont="1" applyBorder="1" applyAlignment="1">
      <alignment horizontal="center"/>
    </xf>
    <xf numFmtId="0" fontId="1" fillId="0" borderId="2" xfId="0" applyFont="1" applyBorder="1" applyAlignment="1">
      <alignment horizontal="center" wrapText="1"/>
    </xf>
    <xf numFmtId="0" fontId="1" fillId="0" borderId="0" xfId="0" applyFont="1" applyFill="1" applyBorder="1" applyAlignment="1">
      <alignment horizontal="left" wrapText="1"/>
    </xf>
    <xf numFmtId="0" fontId="4" fillId="0" borderId="0" xfId="0" applyFont="1" applyBorder="1" applyAlignment="1">
      <alignment wrapText="1"/>
    </xf>
    <xf numFmtId="0" fontId="1" fillId="0" borderId="2" xfId="0" applyFont="1" applyBorder="1" applyAlignment="1">
      <alignment horizontal="center" vertical="center"/>
    </xf>
    <xf numFmtId="0" fontId="4" fillId="0" borderId="4" xfId="0" applyFont="1" applyBorder="1" applyAlignment="1">
      <alignment horizontal="center" vertical="center"/>
    </xf>
    <xf numFmtId="0" fontId="1" fillId="0" borderId="2" xfId="0" applyFont="1" applyBorder="1" applyAlignment="1">
      <alignment horizontal="right"/>
    </xf>
    <xf numFmtId="0" fontId="4" fillId="0" borderId="4" xfId="0" applyFont="1" applyBorder="1" applyAlignment="1">
      <alignment horizontal="right"/>
    </xf>
    <xf numFmtId="0" fontId="1" fillId="0" borderId="2" xfId="0" applyFont="1" applyBorder="1" applyAlignment="1">
      <alignment horizontal="right" wrapText="1"/>
    </xf>
    <xf numFmtId="0" fontId="4" fillId="0" borderId="4" xfId="0" applyFont="1" applyBorder="1" applyAlignment="1">
      <alignment wrapText="1"/>
    </xf>
    <xf numFmtId="0" fontId="1" fillId="0" borderId="15" xfId="0" applyFont="1" applyBorder="1" applyAlignment="1">
      <alignment horizontal="center" wrapText="1"/>
    </xf>
    <xf numFmtId="0" fontId="4" fillId="0" borderId="7" xfId="0" applyFont="1" applyBorder="1" applyAlignment="1">
      <alignment horizontal="center"/>
    </xf>
    <xf numFmtId="0" fontId="4" fillId="0" borderId="8" xfId="0" applyFont="1" applyBorder="1" applyAlignment="1">
      <alignment horizontal="center"/>
    </xf>
    <xf numFmtId="0" fontId="1" fillId="0" borderId="1" xfId="0" applyFont="1" applyBorder="1" applyAlignment="1">
      <alignment horizontal="center"/>
    </xf>
    <xf numFmtId="0" fontId="4" fillId="0" borderId="1" xfId="0" applyFont="1" applyBorder="1" applyAlignment="1">
      <alignment horizontal="center"/>
    </xf>
    <xf numFmtId="0" fontId="2" fillId="0" borderId="1" xfId="0" applyFont="1" applyBorder="1" applyAlignment="1">
      <alignment horizontal="right" wrapText="1"/>
    </xf>
    <xf numFmtId="0" fontId="4" fillId="0" borderId="1" xfId="0" applyFont="1" applyBorder="1" applyAlignment="1"/>
    <xf numFmtId="0" fontId="2" fillId="0" borderId="1" xfId="0" applyFont="1" applyBorder="1" applyAlignment="1">
      <alignment horizontal="center" vertical="center"/>
    </xf>
    <xf numFmtId="0" fontId="1" fillId="0" borderId="0" xfId="0" applyFont="1" applyAlignment="1">
      <alignment wrapText="1"/>
    </xf>
    <xf numFmtId="0" fontId="4" fillId="0" borderId="0" xfId="0" applyFont="1" applyAlignment="1"/>
    <xf numFmtId="0" fontId="4" fillId="0" borderId="0" xfId="0" applyFont="1" applyBorder="1" applyAlignment="1"/>
    <xf numFmtId="0" fontId="1" fillId="0" borderId="1" xfId="0" applyFont="1" applyBorder="1" applyAlignment="1">
      <alignment horizontal="right" wrapText="1"/>
    </xf>
    <xf numFmtId="0" fontId="1" fillId="0" borderId="4" xfId="0" applyFont="1" applyBorder="1" applyAlignment="1">
      <alignment horizontal="center" vertical="center"/>
    </xf>
    <xf numFmtId="0" fontId="1" fillId="0" borderId="4" xfId="0" applyFont="1" applyBorder="1" applyAlignment="1">
      <alignment horizontal="right" wrapText="1"/>
    </xf>
    <xf numFmtId="0" fontId="1" fillId="0" borderId="1" xfId="0" applyFont="1" applyBorder="1" applyAlignment="1">
      <alignment horizontal="right"/>
    </xf>
    <xf numFmtId="0" fontId="4" fillId="0" borderId="4" xfId="0" applyFont="1" applyBorder="1" applyAlignment="1">
      <alignment horizontal="right" wrapText="1"/>
    </xf>
    <xf numFmtId="0" fontId="1" fillId="0" borderId="1" xfId="0" applyFont="1" applyBorder="1" applyAlignment="1">
      <alignment horizontal="center" vertical="center"/>
    </xf>
    <xf numFmtId="0" fontId="4" fillId="0" borderId="1" xfId="0" applyFont="1" applyBorder="1" applyAlignment="1">
      <alignment horizontal="right"/>
    </xf>
    <xf numFmtId="0" fontId="4" fillId="0" borderId="1" xfId="0" applyFont="1" applyBorder="1" applyAlignment="1">
      <alignment horizontal="right" wrapText="1"/>
    </xf>
    <xf numFmtId="0" fontId="4" fillId="0" borderId="0" xfId="0" applyFont="1" applyAlignment="1">
      <alignment wrapText="1"/>
    </xf>
    <xf numFmtId="0" fontId="1" fillId="0" borderId="0" xfId="0" applyFont="1" applyBorder="1" applyAlignment="1">
      <alignment wrapText="1"/>
    </xf>
    <xf numFmtId="0" fontId="1" fillId="0" borderId="3" xfId="0" applyFont="1" applyBorder="1" applyAlignment="1">
      <alignment horizontal="center" vertical="center"/>
    </xf>
    <xf numFmtId="0" fontId="1" fillId="0" borderId="4" xfId="0" applyFont="1" applyBorder="1" applyAlignment="1">
      <alignment horizontal="right"/>
    </xf>
    <xf numFmtId="0" fontId="1" fillId="0" borderId="1" xfId="0" applyFont="1" applyBorder="1" applyAlignment="1">
      <alignment horizontal="center" wrapText="1"/>
    </xf>
    <xf numFmtId="0" fontId="1" fillId="0" borderId="0" xfId="0" applyFont="1" applyAlignment="1">
      <alignment vertical="top" wrapText="1"/>
    </xf>
    <xf numFmtId="0" fontId="4" fillId="0" borderId="0" xfId="0" applyFont="1" applyAlignment="1">
      <alignment vertical="top" wrapText="1"/>
    </xf>
    <xf numFmtId="0" fontId="4" fillId="0" borderId="1" xfId="0" applyFont="1" applyBorder="1" applyAlignment="1">
      <alignment horizontal="center" wrapText="1"/>
    </xf>
    <xf numFmtId="0" fontId="7" fillId="0" borderId="0" xfId="0" applyFont="1" applyAlignment="1">
      <alignment vertical="top" wrapText="1"/>
    </xf>
    <xf numFmtId="0" fontId="7" fillId="0" borderId="1" xfId="0" applyFont="1" applyBorder="1" applyAlignment="1">
      <alignment horizontal="center" wrapText="1"/>
    </xf>
    <xf numFmtId="0" fontId="7" fillId="0" borderId="1" xfId="0" applyFont="1" applyBorder="1" applyAlignment="1">
      <alignment horizontal="center"/>
    </xf>
    <xf numFmtId="0" fontId="7" fillId="0" borderId="1" xfId="0" applyFont="1" applyBorder="1" applyAlignment="1"/>
    <xf numFmtId="0" fontId="4" fillId="0" borderId="7" xfId="0" applyFont="1" applyBorder="1" applyAlignment="1">
      <alignment horizontal="center" wrapText="1"/>
    </xf>
    <xf numFmtId="0" fontId="4" fillId="0" borderId="7" xfId="0" applyFont="1" applyBorder="1" applyAlignment="1"/>
    <xf numFmtId="0" fontId="4" fillId="0" borderId="8" xfId="0" applyFont="1" applyBorder="1" applyAlignment="1"/>
    <xf numFmtId="0" fontId="4" fillId="0" borderId="2" xfId="0" applyFont="1" applyBorder="1" applyAlignment="1">
      <alignment horizontal="right" wrapText="1"/>
    </xf>
    <xf numFmtId="0" fontId="1" fillId="0" borderId="14" xfId="0" applyFont="1" applyBorder="1" applyAlignment="1">
      <alignment horizontal="center" wrapText="1"/>
    </xf>
    <xf numFmtId="0" fontId="1" fillId="0" borderId="12" xfId="0" applyFont="1" applyBorder="1" applyAlignment="1">
      <alignment horizontal="center" wrapText="1"/>
    </xf>
    <xf numFmtId="0" fontId="4" fillId="0" borderId="10" xfId="0" applyFont="1" applyBorder="1" applyAlignment="1">
      <alignment horizontal="center" wrapText="1"/>
    </xf>
    <xf numFmtId="0" fontId="4" fillId="0" borderId="0" xfId="0" applyFont="1" applyBorder="1" applyAlignment="1">
      <alignment horizontal="center" wrapText="1"/>
    </xf>
    <xf numFmtId="0" fontId="4" fillId="0" borderId="15" xfId="0" applyFont="1" applyBorder="1" applyAlignment="1">
      <alignment horizontal="right" wrapText="1"/>
    </xf>
    <xf numFmtId="0" fontId="1" fillId="0" borderId="15"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4" fillId="0" borderId="0" xfId="0" applyFont="1" applyBorder="1" applyAlignment="1">
      <alignment horizontal="center"/>
    </xf>
    <xf numFmtId="0" fontId="1" fillId="0" borderId="10" xfId="0" applyFont="1" applyBorder="1" applyAlignment="1">
      <alignment horizontal="center"/>
    </xf>
    <xf numFmtId="0" fontId="1" fillId="0" borderId="0" xfId="0" applyFont="1" applyBorder="1" applyAlignment="1">
      <alignment horizontal="center"/>
    </xf>
    <xf numFmtId="164" fontId="1" fillId="0" borderId="0" xfId="0" applyNumberFormat="1" applyFont="1"/>
    <xf numFmtId="164" fontId="1" fillId="0" borderId="13" xfId="0" applyNumberFormat="1" applyFont="1" applyBorder="1"/>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4 2" xfId="4" xr:uid="{00000000-0005-0000-0000-000004000000}"/>
    <cellStyle name="Percent" xfId="5" builtinId="5"/>
  </cellStyles>
  <dxfs count="0"/>
  <tableStyles count="0" defaultTableStyle="TableStyleMedium9"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66"/>
  <sheetViews>
    <sheetView topLeftCell="A26" zoomScaleNormal="100" zoomScaleSheetLayoutView="110" workbookViewId="0">
      <selection activeCell="C38" sqref="C38"/>
    </sheetView>
  </sheetViews>
  <sheetFormatPr defaultColWidth="8.88671875" defaultRowHeight="11.4" x14ac:dyDescent="0.2"/>
  <cols>
    <col min="1" max="11" width="8.88671875" style="3"/>
    <col min="12" max="12" width="33.44140625" style="3" customWidth="1"/>
    <col min="13" max="16384" width="8.88671875" style="3"/>
  </cols>
  <sheetData>
    <row r="1" spans="1:12" ht="14.4" x14ac:dyDescent="0.3">
      <c r="A1" s="31" t="s">
        <v>210</v>
      </c>
      <c r="B1" s="18"/>
      <c r="C1" s="18"/>
      <c r="D1" s="18"/>
      <c r="E1" s="18"/>
      <c r="F1" s="18"/>
      <c r="G1" s="18"/>
      <c r="H1" s="18"/>
      <c r="I1" s="18"/>
      <c r="J1" s="18"/>
      <c r="K1" s="18"/>
      <c r="L1" s="18"/>
    </row>
    <row r="2" spans="1:12" x14ac:dyDescent="0.2">
      <c r="A2" s="31"/>
      <c r="B2" s="31"/>
      <c r="C2" s="31"/>
      <c r="D2" s="31"/>
      <c r="E2" s="31"/>
      <c r="F2" s="31"/>
      <c r="G2" s="31"/>
      <c r="H2" s="31"/>
      <c r="I2" s="31"/>
      <c r="J2" s="31"/>
      <c r="K2" s="31"/>
      <c r="L2" s="31"/>
    </row>
    <row r="3" spans="1:12" ht="12" x14ac:dyDescent="0.25">
      <c r="A3" s="5" t="s">
        <v>62</v>
      </c>
      <c r="B3" s="6"/>
      <c r="C3" s="6"/>
      <c r="D3" s="6"/>
      <c r="E3" s="6"/>
      <c r="F3" s="6"/>
      <c r="G3" s="6"/>
      <c r="H3" s="6"/>
      <c r="I3" s="6"/>
      <c r="J3" s="6"/>
      <c r="K3" s="6"/>
      <c r="L3" s="6"/>
    </row>
    <row r="4" spans="1:12" ht="14.4" x14ac:dyDescent="0.3">
      <c r="A4" s="31" t="s">
        <v>168</v>
      </c>
      <c r="B4" s="18"/>
      <c r="C4" s="18"/>
      <c r="D4" s="18"/>
      <c r="E4" s="18"/>
      <c r="F4" s="18"/>
      <c r="G4" s="18"/>
      <c r="H4" s="18"/>
      <c r="I4" s="18"/>
      <c r="J4" s="18"/>
      <c r="K4" s="18"/>
      <c r="L4" s="18"/>
    </row>
    <row r="5" spans="1:12" ht="14.4" x14ac:dyDescent="0.3">
      <c r="A5" s="31" t="s">
        <v>169</v>
      </c>
      <c r="B5" s="18"/>
      <c r="C5" s="18"/>
      <c r="D5" s="18"/>
      <c r="E5" s="18"/>
      <c r="F5" s="18"/>
      <c r="G5" s="18"/>
      <c r="H5" s="18"/>
      <c r="I5" s="18"/>
      <c r="J5" s="18"/>
      <c r="K5" s="18"/>
      <c r="L5" s="18"/>
    </row>
    <row r="6" spans="1:12" ht="14.4" x14ac:dyDescent="0.3">
      <c r="A6" s="31" t="s">
        <v>209</v>
      </c>
      <c r="B6" s="18"/>
      <c r="C6" s="18"/>
      <c r="D6" s="18"/>
      <c r="E6" s="18"/>
      <c r="F6" s="18"/>
      <c r="G6" s="18"/>
      <c r="H6" s="18"/>
      <c r="I6" s="18"/>
      <c r="J6" s="18"/>
      <c r="K6" s="18"/>
      <c r="L6" s="18"/>
    </row>
    <row r="7" spans="1:12" ht="14.4" x14ac:dyDescent="0.3">
      <c r="A7" s="31" t="s">
        <v>170</v>
      </c>
      <c r="B7" s="18"/>
      <c r="C7" s="18"/>
      <c r="D7" s="18"/>
      <c r="E7" s="18"/>
      <c r="F7" s="18"/>
      <c r="G7" s="18"/>
      <c r="H7" s="18"/>
      <c r="I7" s="18"/>
      <c r="J7" s="18"/>
      <c r="K7" s="18"/>
      <c r="L7" s="18"/>
    </row>
    <row r="8" spans="1:12" ht="14.4" x14ac:dyDescent="0.3">
      <c r="A8" s="31" t="s">
        <v>171</v>
      </c>
      <c r="B8" s="18"/>
      <c r="C8" s="18"/>
      <c r="D8" s="18"/>
      <c r="E8" s="18"/>
      <c r="F8" s="18"/>
      <c r="G8" s="18"/>
      <c r="H8" s="18"/>
      <c r="I8" s="18"/>
      <c r="J8" s="18"/>
      <c r="K8" s="18"/>
      <c r="L8" s="18"/>
    </row>
    <row r="9" spans="1:12" ht="14.4" x14ac:dyDescent="0.3">
      <c r="A9" s="31" t="s">
        <v>172</v>
      </c>
      <c r="B9" s="18"/>
      <c r="C9" s="18"/>
      <c r="D9" s="18"/>
      <c r="E9" s="18"/>
      <c r="F9" s="18"/>
      <c r="G9" s="18"/>
      <c r="H9" s="18"/>
      <c r="I9" s="18"/>
      <c r="J9" s="18"/>
      <c r="K9" s="18"/>
      <c r="L9" s="18"/>
    </row>
    <row r="10" spans="1:12" ht="14.4" x14ac:dyDescent="0.3">
      <c r="A10" s="31" t="s">
        <v>173</v>
      </c>
      <c r="B10" s="18"/>
      <c r="C10" s="18"/>
      <c r="D10" s="18"/>
      <c r="E10" s="18"/>
      <c r="F10" s="18"/>
      <c r="G10" s="18"/>
      <c r="H10" s="18"/>
      <c r="I10" s="18"/>
      <c r="J10" s="18"/>
      <c r="K10" s="18"/>
      <c r="L10" s="18"/>
    </row>
    <row r="11" spans="1:12" ht="14.4" x14ac:dyDescent="0.3">
      <c r="A11" s="31" t="s">
        <v>174</v>
      </c>
      <c r="B11" s="18"/>
      <c r="C11" s="18"/>
      <c r="D11" s="18"/>
      <c r="E11" s="18"/>
      <c r="F11" s="18"/>
      <c r="G11" s="18"/>
      <c r="H11" s="18"/>
      <c r="I11" s="18"/>
      <c r="J11" s="18"/>
      <c r="K11" s="18"/>
      <c r="L11" s="18"/>
    </row>
    <row r="12" spans="1:12" ht="14.4" x14ac:dyDescent="0.3">
      <c r="A12" s="31" t="s">
        <v>175</v>
      </c>
      <c r="B12" s="18"/>
      <c r="C12" s="18"/>
      <c r="D12" s="18"/>
      <c r="E12" s="18"/>
      <c r="F12" s="18"/>
      <c r="G12" s="18"/>
      <c r="H12" s="18"/>
      <c r="I12" s="18"/>
      <c r="J12" s="18"/>
      <c r="K12" s="18"/>
      <c r="L12" s="18"/>
    </row>
    <row r="13" spans="1:12" ht="14.4" x14ac:dyDescent="0.3">
      <c r="A13" s="31" t="s">
        <v>176</v>
      </c>
      <c r="B13" s="18"/>
      <c r="C13" s="18"/>
      <c r="D13" s="18"/>
      <c r="E13" s="18"/>
      <c r="F13" s="18"/>
      <c r="G13" s="18"/>
      <c r="H13" s="18"/>
      <c r="I13" s="18"/>
      <c r="J13" s="18"/>
      <c r="K13" s="18"/>
      <c r="L13" s="18"/>
    </row>
    <row r="14" spans="1:12" ht="14.4" x14ac:dyDescent="0.3">
      <c r="A14" s="31" t="s">
        <v>177</v>
      </c>
      <c r="B14" s="18"/>
      <c r="C14" s="18"/>
      <c r="D14" s="18"/>
      <c r="E14" s="18"/>
      <c r="F14" s="18"/>
      <c r="G14" s="18"/>
      <c r="H14" s="18"/>
      <c r="I14" s="18"/>
      <c r="J14" s="18"/>
      <c r="K14" s="18"/>
      <c r="L14" s="18"/>
    </row>
    <row r="15" spans="1:12" ht="14.4" x14ac:dyDescent="0.3">
      <c r="A15" s="31" t="s">
        <v>178</v>
      </c>
      <c r="B15" s="18"/>
      <c r="C15" s="18"/>
      <c r="D15" s="18"/>
      <c r="E15" s="18"/>
      <c r="F15" s="18"/>
      <c r="G15" s="18"/>
      <c r="H15" s="18"/>
      <c r="I15" s="18"/>
      <c r="J15" s="18"/>
      <c r="K15" s="18"/>
      <c r="L15" s="18"/>
    </row>
    <row r="16" spans="1:12" ht="14.4" x14ac:dyDescent="0.3">
      <c r="A16" s="31" t="s">
        <v>204</v>
      </c>
      <c r="B16" s="18"/>
      <c r="C16" s="18"/>
      <c r="D16" s="18"/>
      <c r="E16" s="18"/>
      <c r="F16" s="18"/>
      <c r="G16" s="18"/>
      <c r="H16" s="18"/>
      <c r="I16" s="18"/>
      <c r="J16" s="18"/>
      <c r="K16" s="18"/>
      <c r="L16" s="18"/>
    </row>
    <row r="17" spans="1:12" ht="12" x14ac:dyDescent="0.25">
      <c r="A17" s="7" t="s">
        <v>63</v>
      </c>
      <c r="B17" s="6"/>
      <c r="C17" s="6"/>
      <c r="D17" s="6"/>
      <c r="E17" s="6"/>
      <c r="F17" s="6"/>
      <c r="G17" s="6"/>
      <c r="H17" s="6"/>
      <c r="I17" s="6"/>
      <c r="J17" s="6"/>
      <c r="K17" s="6"/>
      <c r="L17" s="6"/>
    </row>
    <row r="18" spans="1:12" ht="14.4" x14ac:dyDescent="0.3">
      <c r="A18" s="31" t="s">
        <v>159</v>
      </c>
      <c r="B18" s="18"/>
      <c r="C18" s="18"/>
      <c r="D18" s="18"/>
      <c r="E18" s="18"/>
      <c r="F18" s="18"/>
      <c r="G18" s="18"/>
      <c r="H18" s="18"/>
      <c r="I18" s="18"/>
      <c r="J18" s="18"/>
      <c r="K18" s="18"/>
      <c r="L18" s="18"/>
    </row>
    <row r="19" spans="1:12" ht="14.4" x14ac:dyDescent="0.3">
      <c r="A19" s="31" t="s">
        <v>160</v>
      </c>
      <c r="B19" s="18"/>
      <c r="C19" s="18"/>
      <c r="D19" s="18"/>
      <c r="E19" s="18"/>
      <c r="F19" s="18"/>
      <c r="G19" s="18"/>
      <c r="H19" s="18"/>
      <c r="I19" s="18"/>
      <c r="J19" s="18"/>
      <c r="K19" s="18"/>
      <c r="L19" s="18"/>
    </row>
    <row r="20" spans="1:12" ht="14.4" x14ac:dyDescent="0.3">
      <c r="A20" s="31" t="s">
        <v>161</v>
      </c>
      <c r="B20" s="18"/>
      <c r="C20" s="18"/>
      <c r="D20" s="18"/>
      <c r="E20" s="18"/>
      <c r="F20" s="18"/>
      <c r="G20" s="18"/>
      <c r="H20" s="18"/>
      <c r="I20" s="18"/>
      <c r="J20" s="18"/>
      <c r="K20" s="18"/>
      <c r="L20" s="18"/>
    </row>
    <row r="21" spans="1:12" ht="14.4" x14ac:dyDescent="0.3">
      <c r="A21" s="31" t="s">
        <v>208</v>
      </c>
      <c r="B21" s="18"/>
      <c r="C21" s="18"/>
      <c r="D21" s="18"/>
      <c r="E21" s="18"/>
      <c r="F21" s="18"/>
      <c r="G21" s="18"/>
      <c r="H21" s="18"/>
      <c r="I21" s="18"/>
      <c r="J21" s="18"/>
      <c r="K21" s="18"/>
      <c r="L21" s="18"/>
    </row>
    <row r="22" spans="1:12" ht="14.4" x14ac:dyDescent="0.3">
      <c r="A22" s="31" t="s">
        <v>162</v>
      </c>
      <c r="B22" s="18"/>
      <c r="C22" s="18"/>
      <c r="D22" s="18"/>
      <c r="E22" s="18"/>
      <c r="F22" s="18"/>
      <c r="G22" s="18"/>
      <c r="H22" s="18"/>
      <c r="I22" s="18"/>
      <c r="J22" s="18"/>
      <c r="K22" s="18"/>
      <c r="L22" s="18"/>
    </row>
    <row r="23" spans="1:12" ht="14.4" x14ac:dyDescent="0.3">
      <c r="A23" s="31" t="s">
        <v>163</v>
      </c>
      <c r="B23" s="18"/>
      <c r="C23" s="18"/>
      <c r="D23" s="18"/>
      <c r="E23" s="18"/>
      <c r="F23" s="18"/>
      <c r="G23" s="18"/>
      <c r="H23" s="18"/>
      <c r="I23" s="18"/>
      <c r="J23" s="18"/>
      <c r="K23" s="18"/>
      <c r="L23" s="18"/>
    </row>
    <row r="24" spans="1:12" ht="14.4" x14ac:dyDescent="0.3">
      <c r="A24" s="31" t="s">
        <v>164</v>
      </c>
      <c r="B24" s="18"/>
      <c r="C24" s="18"/>
      <c r="D24" s="18"/>
      <c r="E24" s="18"/>
      <c r="F24" s="18"/>
      <c r="G24" s="18"/>
      <c r="H24" s="18"/>
      <c r="I24" s="18"/>
      <c r="J24" s="18"/>
      <c r="K24" s="18"/>
      <c r="L24" s="18"/>
    </row>
    <row r="25" spans="1:12" ht="14.4" x14ac:dyDescent="0.3">
      <c r="A25" s="31" t="s">
        <v>165</v>
      </c>
      <c r="B25" s="18"/>
      <c r="C25" s="18"/>
      <c r="D25" s="18"/>
      <c r="E25" s="18"/>
      <c r="F25" s="18"/>
      <c r="G25" s="18"/>
      <c r="H25" s="18"/>
      <c r="I25" s="18"/>
      <c r="J25" s="18"/>
      <c r="K25" s="18"/>
      <c r="L25" s="18"/>
    </row>
    <row r="26" spans="1:12" ht="14.4" x14ac:dyDescent="0.3">
      <c r="A26" s="31" t="s">
        <v>166</v>
      </c>
      <c r="B26" s="18"/>
      <c r="C26" s="18"/>
      <c r="D26" s="18"/>
      <c r="E26" s="18"/>
      <c r="F26" s="18"/>
      <c r="G26" s="18"/>
      <c r="H26" s="18"/>
      <c r="I26" s="18"/>
      <c r="J26" s="18"/>
      <c r="K26" s="18"/>
      <c r="L26" s="18"/>
    </row>
    <row r="27" spans="1:12" ht="14.4" x14ac:dyDescent="0.3">
      <c r="A27" s="31" t="s">
        <v>205</v>
      </c>
      <c r="B27" s="18"/>
      <c r="C27" s="18"/>
      <c r="D27" s="18"/>
      <c r="E27" s="18"/>
      <c r="F27" s="18"/>
      <c r="G27" s="18"/>
      <c r="H27" s="18"/>
      <c r="I27" s="18"/>
      <c r="J27" s="18"/>
      <c r="K27" s="18"/>
      <c r="L27" s="18"/>
    </row>
    <row r="28" spans="1:12" ht="12" x14ac:dyDescent="0.25">
      <c r="A28" s="7" t="s">
        <v>64</v>
      </c>
      <c r="B28" s="6"/>
      <c r="C28" s="6"/>
      <c r="D28" s="6"/>
      <c r="E28" s="6"/>
      <c r="F28" s="6"/>
      <c r="G28" s="6"/>
      <c r="H28" s="6"/>
      <c r="I28" s="6"/>
      <c r="J28" s="6"/>
      <c r="K28" s="6"/>
      <c r="L28" s="6"/>
    </row>
    <row r="29" spans="1:12" ht="14.4" x14ac:dyDescent="0.3">
      <c r="A29" s="31" t="s">
        <v>157</v>
      </c>
      <c r="B29" s="18"/>
      <c r="C29" s="18"/>
      <c r="D29" s="18"/>
      <c r="E29" s="18"/>
      <c r="F29" s="18"/>
      <c r="G29" s="18"/>
      <c r="H29" s="18"/>
      <c r="I29" s="18"/>
      <c r="J29" s="18"/>
      <c r="K29" s="18"/>
      <c r="L29" s="18"/>
    </row>
    <row r="30" spans="1:12" ht="14.4" x14ac:dyDescent="0.3">
      <c r="A30" s="31" t="s">
        <v>158</v>
      </c>
      <c r="B30" s="18"/>
      <c r="C30" s="18"/>
      <c r="D30" s="18"/>
      <c r="E30" s="18"/>
      <c r="F30" s="18"/>
      <c r="G30" s="18"/>
      <c r="H30" s="18"/>
      <c r="I30" s="18"/>
      <c r="J30" s="18"/>
      <c r="K30" s="18"/>
      <c r="L30" s="18"/>
    </row>
    <row r="31" spans="1:12" ht="14.4" x14ac:dyDescent="0.3">
      <c r="A31" s="31" t="s">
        <v>432</v>
      </c>
      <c r="B31" s="18"/>
      <c r="C31" s="18"/>
      <c r="D31" s="18"/>
      <c r="E31" s="18"/>
      <c r="F31" s="18"/>
      <c r="G31" s="18"/>
      <c r="H31" s="18"/>
      <c r="I31" s="18"/>
      <c r="J31" s="18"/>
      <c r="K31" s="18"/>
      <c r="L31" s="18"/>
    </row>
    <row r="32" spans="1:12" ht="14.4" x14ac:dyDescent="0.3">
      <c r="A32" s="31" t="s">
        <v>433</v>
      </c>
      <c r="B32" s="18"/>
      <c r="C32" s="18"/>
      <c r="D32" s="18"/>
      <c r="E32" s="18"/>
      <c r="F32" s="18"/>
      <c r="G32" s="18"/>
      <c r="H32" s="18"/>
      <c r="I32" s="18"/>
      <c r="J32" s="18"/>
      <c r="K32" s="18"/>
      <c r="L32" s="18"/>
    </row>
    <row r="33" spans="1:12" ht="14.4" x14ac:dyDescent="0.3">
      <c r="A33" s="31" t="s">
        <v>434</v>
      </c>
      <c r="B33" s="18"/>
      <c r="C33" s="18"/>
      <c r="D33" s="18"/>
      <c r="E33" s="18"/>
      <c r="F33" s="18"/>
      <c r="G33" s="18"/>
      <c r="H33" s="18"/>
      <c r="I33" s="18"/>
      <c r="J33" s="18"/>
      <c r="K33" s="18"/>
      <c r="L33" s="18"/>
    </row>
    <row r="34" spans="1:12" ht="14.4" x14ac:dyDescent="0.3">
      <c r="A34" s="31" t="s">
        <v>435</v>
      </c>
      <c r="B34" s="18"/>
      <c r="C34" s="18"/>
      <c r="D34" s="18"/>
      <c r="E34" s="18"/>
      <c r="F34" s="18"/>
      <c r="G34" s="18"/>
      <c r="H34" s="18"/>
      <c r="I34" s="18"/>
      <c r="J34" s="18"/>
      <c r="K34" s="18"/>
      <c r="L34" s="18"/>
    </row>
    <row r="35" spans="1:12" ht="14.4" x14ac:dyDescent="0.3">
      <c r="A35" s="31" t="s">
        <v>436</v>
      </c>
      <c r="B35" s="18"/>
      <c r="C35" s="18"/>
      <c r="D35" s="18"/>
      <c r="E35" s="18"/>
      <c r="F35" s="18"/>
      <c r="G35" s="18"/>
      <c r="H35" s="18"/>
      <c r="I35" s="18"/>
      <c r="J35" s="18"/>
      <c r="K35" s="18"/>
      <c r="L35" s="18"/>
    </row>
    <row r="36" spans="1:12" ht="14.4" x14ac:dyDescent="0.3">
      <c r="A36" s="31" t="s">
        <v>437</v>
      </c>
      <c r="B36" s="18"/>
      <c r="C36" s="18"/>
      <c r="D36" s="18"/>
      <c r="E36" s="18"/>
      <c r="F36" s="18"/>
      <c r="G36" s="18"/>
      <c r="H36" s="18"/>
      <c r="I36" s="18"/>
      <c r="J36" s="18"/>
      <c r="K36" s="18"/>
      <c r="L36" s="18"/>
    </row>
    <row r="37" spans="1:12" ht="12" x14ac:dyDescent="0.25">
      <c r="A37" s="7" t="s">
        <v>65</v>
      </c>
      <c r="B37" s="6"/>
      <c r="C37" s="6"/>
      <c r="D37" s="6"/>
      <c r="E37" s="6"/>
      <c r="F37" s="6"/>
      <c r="G37" s="6"/>
      <c r="H37" s="6"/>
      <c r="I37" s="6"/>
      <c r="J37" s="6"/>
      <c r="K37" s="6"/>
      <c r="L37" s="6"/>
    </row>
    <row r="38" spans="1:12" ht="14.4" x14ac:dyDescent="0.3">
      <c r="A38" s="31" t="s">
        <v>145</v>
      </c>
      <c r="B38" s="18"/>
      <c r="C38" s="18"/>
      <c r="D38" s="18"/>
      <c r="E38" s="18"/>
      <c r="F38" s="18"/>
      <c r="G38" s="18"/>
      <c r="H38" s="18"/>
      <c r="I38" s="18"/>
      <c r="J38" s="18"/>
      <c r="K38" s="18"/>
      <c r="L38" s="18"/>
    </row>
    <row r="39" spans="1:12" ht="14.4" x14ac:dyDescent="0.3">
      <c r="A39" s="31" t="s">
        <v>146</v>
      </c>
      <c r="B39" s="18"/>
      <c r="C39" s="18"/>
      <c r="D39" s="18"/>
      <c r="E39" s="18"/>
      <c r="F39" s="18"/>
      <c r="G39" s="18"/>
      <c r="H39" s="18"/>
      <c r="I39" s="18"/>
      <c r="J39" s="18"/>
      <c r="K39" s="18"/>
      <c r="L39" s="18"/>
    </row>
    <row r="40" spans="1:12" ht="14.4" x14ac:dyDescent="0.3">
      <c r="A40" s="31" t="s">
        <v>203</v>
      </c>
      <c r="B40" s="18"/>
      <c r="C40" s="18"/>
      <c r="D40" s="18"/>
      <c r="E40" s="18"/>
      <c r="F40" s="18"/>
      <c r="G40" s="18"/>
      <c r="H40" s="18"/>
      <c r="I40" s="18"/>
      <c r="J40" s="18"/>
      <c r="K40" s="18"/>
      <c r="L40" s="18"/>
    </row>
    <row r="41" spans="1:12" ht="14.4" x14ac:dyDescent="0.3">
      <c r="A41" s="31" t="s">
        <v>147</v>
      </c>
      <c r="B41" s="18"/>
      <c r="C41" s="18"/>
      <c r="D41" s="18"/>
      <c r="E41" s="18"/>
      <c r="F41" s="18"/>
      <c r="G41" s="18"/>
      <c r="H41" s="18"/>
      <c r="I41" s="18"/>
      <c r="J41" s="18"/>
      <c r="K41" s="18"/>
      <c r="L41" s="18"/>
    </row>
    <row r="42" spans="1:12" ht="14.4" x14ac:dyDescent="0.3">
      <c r="A42" s="31" t="s">
        <v>148</v>
      </c>
      <c r="B42" s="18"/>
      <c r="C42" s="18"/>
      <c r="D42" s="18"/>
      <c r="E42" s="18"/>
      <c r="F42" s="18"/>
      <c r="G42" s="18"/>
      <c r="H42" s="18"/>
      <c r="I42" s="18"/>
      <c r="J42" s="18"/>
      <c r="K42" s="18"/>
      <c r="L42" s="18"/>
    </row>
    <row r="43" spans="1:12" ht="14.4" x14ac:dyDescent="0.3">
      <c r="A43" s="31" t="s">
        <v>149</v>
      </c>
      <c r="B43" s="18"/>
      <c r="C43" s="18"/>
      <c r="D43" s="18"/>
      <c r="E43" s="18"/>
      <c r="F43" s="18"/>
      <c r="G43" s="18"/>
      <c r="H43" s="18"/>
      <c r="I43" s="18"/>
      <c r="J43" s="18"/>
      <c r="K43" s="18"/>
      <c r="L43" s="18"/>
    </row>
    <row r="44" spans="1:12" ht="14.4" x14ac:dyDescent="0.3">
      <c r="A44" s="31" t="s">
        <v>150</v>
      </c>
      <c r="B44" s="18"/>
      <c r="C44" s="18"/>
      <c r="D44" s="18"/>
      <c r="E44" s="18"/>
      <c r="F44" s="18"/>
      <c r="G44" s="18"/>
      <c r="H44" s="18"/>
      <c r="I44" s="18"/>
      <c r="J44" s="18"/>
      <c r="K44" s="18"/>
      <c r="L44" s="18"/>
    </row>
    <row r="45" spans="1:12" ht="14.4" x14ac:dyDescent="0.3">
      <c r="A45" s="31" t="s">
        <v>151</v>
      </c>
      <c r="B45" s="18"/>
      <c r="C45" s="18"/>
      <c r="D45" s="18"/>
      <c r="E45" s="18"/>
      <c r="F45" s="18"/>
      <c r="G45" s="18"/>
      <c r="H45" s="18"/>
      <c r="I45" s="18"/>
      <c r="J45" s="18"/>
      <c r="K45" s="18"/>
      <c r="L45" s="18"/>
    </row>
    <row r="46" spans="1:12" x14ac:dyDescent="0.2">
      <c r="A46" s="31" t="s">
        <v>152</v>
      </c>
      <c r="B46" s="31"/>
      <c r="C46" s="31"/>
      <c r="D46" s="31"/>
      <c r="E46" s="31"/>
      <c r="F46" s="31"/>
      <c r="G46" s="31"/>
      <c r="H46" s="31"/>
      <c r="I46" s="31"/>
      <c r="J46" s="31"/>
      <c r="K46" s="31"/>
      <c r="L46" s="31"/>
    </row>
    <row r="47" spans="1:12" ht="14.4" x14ac:dyDescent="0.3">
      <c r="A47" s="31" t="s">
        <v>153</v>
      </c>
      <c r="B47" s="18"/>
      <c r="C47" s="18"/>
      <c r="D47" s="18"/>
      <c r="E47" s="18"/>
      <c r="F47" s="18"/>
      <c r="G47" s="18"/>
      <c r="H47" s="18"/>
      <c r="I47" s="18"/>
      <c r="J47" s="18"/>
      <c r="K47" s="18"/>
      <c r="L47" s="18"/>
    </row>
    <row r="48" spans="1:12" ht="14.4" x14ac:dyDescent="0.3">
      <c r="A48" s="31" t="s">
        <v>154</v>
      </c>
      <c r="B48" s="18"/>
      <c r="C48" s="18"/>
      <c r="D48" s="18"/>
      <c r="E48" s="18"/>
      <c r="F48" s="18"/>
      <c r="G48" s="18"/>
      <c r="H48" s="18"/>
      <c r="I48" s="18"/>
      <c r="J48" s="18"/>
      <c r="K48" s="18"/>
      <c r="L48" s="18"/>
    </row>
    <row r="49" spans="1:12" ht="14.4" x14ac:dyDescent="0.3">
      <c r="A49" s="31" t="s">
        <v>155</v>
      </c>
      <c r="B49" s="18"/>
      <c r="C49" s="18"/>
      <c r="D49" s="18"/>
      <c r="E49" s="18"/>
      <c r="F49" s="18"/>
      <c r="G49" s="18"/>
      <c r="H49" s="18"/>
      <c r="I49" s="18"/>
      <c r="J49" s="18"/>
      <c r="K49" s="18"/>
      <c r="L49" s="18"/>
    </row>
    <row r="50" spans="1:12" ht="12" x14ac:dyDescent="0.25">
      <c r="A50" s="7" t="s">
        <v>66</v>
      </c>
      <c r="B50" s="6"/>
      <c r="C50" s="6"/>
      <c r="D50" s="6"/>
      <c r="E50" s="6"/>
      <c r="F50" s="6"/>
      <c r="G50" s="6"/>
      <c r="H50" s="6"/>
      <c r="I50" s="6"/>
      <c r="J50" s="6"/>
      <c r="K50" s="6"/>
      <c r="L50" s="6"/>
    </row>
    <row r="51" spans="1:12" ht="14.4" x14ac:dyDescent="0.3">
      <c r="A51" s="31" t="s">
        <v>138</v>
      </c>
      <c r="B51" s="18"/>
      <c r="C51" s="18"/>
      <c r="D51" s="18"/>
      <c r="E51" s="18"/>
      <c r="F51" s="18"/>
      <c r="G51" s="18"/>
      <c r="H51" s="18"/>
      <c r="I51" s="18"/>
      <c r="J51" s="18"/>
      <c r="K51" s="18"/>
      <c r="L51" s="18"/>
    </row>
    <row r="52" spans="1:12" ht="14.4" x14ac:dyDescent="0.3">
      <c r="A52" s="31" t="s">
        <v>202</v>
      </c>
      <c r="B52" s="18"/>
      <c r="C52" s="18"/>
      <c r="D52" s="18"/>
      <c r="E52" s="18"/>
      <c r="F52" s="18"/>
      <c r="G52" s="18"/>
      <c r="H52" s="18"/>
      <c r="I52" s="18"/>
      <c r="J52" s="18"/>
      <c r="K52" s="18"/>
      <c r="L52" s="18"/>
    </row>
    <row r="53" spans="1:12" ht="14.4" x14ac:dyDescent="0.3">
      <c r="A53" s="31" t="s">
        <v>139</v>
      </c>
      <c r="B53" s="18"/>
      <c r="C53" s="18"/>
      <c r="D53" s="18"/>
      <c r="E53" s="18"/>
      <c r="F53" s="18"/>
      <c r="G53" s="18"/>
      <c r="H53" s="18"/>
      <c r="I53" s="18"/>
      <c r="J53" s="18"/>
      <c r="K53" s="18"/>
      <c r="L53" s="18"/>
    </row>
    <row r="54" spans="1:12" ht="14.4" x14ac:dyDescent="0.3">
      <c r="A54" s="31" t="s">
        <v>140</v>
      </c>
      <c r="B54" s="18"/>
      <c r="C54" s="18"/>
      <c r="D54" s="18"/>
      <c r="E54" s="18"/>
      <c r="F54" s="18"/>
      <c r="G54" s="18"/>
      <c r="H54" s="18"/>
      <c r="I54" s="18"/>
      <c r="J54" s="18"/>
      <c r="K54" s="18"/>
      <c r="L54" s="18"/>
    </row>
    <row r="55" spans="1:12" ht="14.4" x14ac:dyDescent="0.3">
      <c r="A55" s="31" t="s">
        <v>141</v>
      </c>
      <c r="B55" s="18"/>
      <c r="C55" s="18"/>
      <c r="D55" s="18"/>
      <c r="E55" s="18"/>
      <c r="F55" s="18"/>
      <c r="G55" s="18"/>
      <c r="H55" s="18"/>
      <c r="I55" s="18"/>
      <c r="J55" s="18"/>
      <c r="K55" s="18"/>
      <c r="L55" s="18"/>
    </row>
    <row r="56" spans="1:12" ht="14.4" x14ac:dyDescent="0.3">
      <c r="A56" s="31" t="s">
        <v>142</v>
      </c>
      <c r="B56" s="18"/>
      <c r="C56" s="18"/>
      <c r="D56" s="18"/>
      <c r="E56" s="18"/>
      <c r="F56" s="18"/>
      <c r="G56" s="18"/>
      <c r="H56" s="18"/>
      <c r="I56" s="18"/>
      <c r="J56" s="18"/>
      <c r="K56" s="18"/>
      <c r="L56" s="18"/>
    </row>
    <row r="57" spans="1:12" ht="14.4" x14ac:dyDescent="0.3">
      <c r="A57" s="31" t="s">
        <v>143</v>
      </c>
      <c r="B57" s="18"/>
      <c r="C57" s="18"/>
      <c r="D57" s="18"/>
      <c r="E57" s="18"/>
      <c r="F57" s="18"/>
      <c r="G57" s="18"/>
      <c r="H57" s="18"/>
      <c r="I57" s="18"/>
      <c r="J57" s="18"/>
      <c r="K57" s="18"/>
      <c r="L57" s="18"/>
    </row>
    <row r="58" spans="1:12" ht="12" x14ac:dyDescent="0.25">
      <c r="A58" s="7" t="s">
        <v>99</v>
      </c>
      <c r="B58" s="6"/>
      <c r="C58" s="6"/>
      <c r="D58" s="6"/>
      <c r="E58" s="6"/>
      <c r="F58" s="6"/>
      <c r="G58" s="6"/>
      <c r="H58" s="6"/>
      <c r="I58" s="6"/>
      <c r="J58" s="6"/>
      <c r="K58" s="6"/>
      <c r="L58" s="6"/>
    </row>
    <row r="59" spans="1:12" ht="15" customHeight="1" x14ac:dyDescent="0.3">
      <c r="A59" s="31" t="s">
        <v>130</v>
      </c>
      <c r="B59" s="18"/>
      <c r="C59" s="18"/>
      <c r="D59" s="18"/>
      <c r="E59" s="18"/>
      <c r="F59" s="18"/>
      <c r="G59" s="18"/>
      <c r="H59" s="18"/>
      <c r="I59" s="18"/>
      <c r="J59" s="18"/>
      <c r="K59" s="18"/>
      <c r="L59" s="18"/>
    </row>
    <row r="60" spans="1:12" ht="15" customHeight="1" x14ac:dyDescent="0.2">
      <c r="A60" s="31" t="s">
        <v>131</v>
      </c>
    </row>
    <row r="61" spans="1:12" ht="15" customHeight="1" x14ac:dyDescent="0.2">
      <c r="A61" s="31" t="s">
        <v>132</v>
      </c>
    </row>
    <row r="62" spans="1:12" ht="15" customHeight="1" x14ac:dyDescent="0.2">
      <c r="A62" s="31" t="s">
        <v>133</v>
      </c>
    </row>
    <row r="63" spans="1:12" ht="15" customHeight="1" x14ac:dyDescent="0.2">
      <c r="A63" s="31" t="s">
        <v>134</v>
      </c>
    </row>
    <row r="64" spans="1:12" ht="15" customHeight="1" x14ac:dyDescent="0.2">
      <c r="A64" s="31" t="s">
        <v>135</v>
      </c>
    </row>
    <row r="65" spans="1:1" ht="15" customHeight="1" x14ac:dyDescent="0.2">
      <c r="A65" s="31" t="s">
        <v>136</v>
      </c>
    </row>
    <row r="66" spans="1:1" ht="15" customHeight="1" x14ac:dyDescent="0.2">
      <c r="A66" s="31" t="s">
        <v>137</v>
      </c>
    </row>
  </sheetData>
  <pageMargins left="0.7" right="0.7" top="0.75" bottom="0.75" header="0.3" footer="0.3"/>
  <pageSetup paperSize="5" scale="9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rgb="FFFFC000"/>
  </sheetPr>
  <dimension ref="A1:G30"/>
  <sheetViews>
    <sheetView zoomScaleSheetLayoutView="110" workbookViewId="0">
      <pane xSplit="1" ySplit="6" topLeftCell="B7" activePane="bottomRight" state="frozen"/>
      <selection pane="topRight" activeCell="B1" sqref="B1"/>
      <selection pane="bottomLeft" activeCell="A6" sqref="A6"/>
      <selection pane="bottomRight" activeCell="B7" sqref="B7"/>
    </sheetView>
  </sheetViews>
  <sheetFormatPr defaultColWidth="9.109375" defaultRowHeight="11.4" x14ac:dyDescent="0.2"/>
  <cols>
    <col min="1" max="1" width="37.6640625" style="31" customWidth="1"/>
    <col min="2" max="2" width="10.6640625" style="31" customWidth="1"/>
    <col min="3" max="3" width="14.88671875" style="31" customWidth="1"/>
    <col min="4" max="4" width="10.5546875" style="31" customWidth="1"/>
    <col min="5" max="7" width="10.6640625" style="31" customWidth="1"/>
    <col min="8" max="16384" width="9.109375" style="31"/>
  </cols>
  <sheetData>
    <row r="1" spans="1:7" s="366" customFormat="1" ht="0.9" customHeight="1" x14ac:dyDescent="0.2">
      <c r="A1" s="366" t="s">
        <v>438</v>
      </c>
    </row>
    <row r="2" spans="1:7" ht="12" customHeight="1" x14ac:dyDescent="0.2">
      <c r="A2" s="31" t="s">
        <v>175</v>
      </c>
    </row>
    <row r="3" spans="1:7" ht="12" customHeight="1" x14ac:dyDescent="0.2">
      <c r="A3" s="31" t="s">
        <v>214</v>
      </c>
    </row>
    <row r="4" spans="1:7" ht="12" customHeight="1" x14ac:dyDescent="0.2"/>
    <row r="5" spans="1:7" ht="30.75" customHeight="1" x14ac:dyDescent="0.3">
      <c r="A5" s="395" t="s">
        <v>3</v>
      </c>
      <c r="B5" s="397" t="s">
        <v>40</v>
      </c>
      <c r="C5" s="399" t="s">
        <v>124</v>
      </c>
      <c r="D5" s="401" t="s">
        <v>125</v>
      </c>
      <c r="E5" s="402"/>
      <c r="F5" s="402"/>
      <c r="G5" s="403"/>
    </row>
    <row r="6" spans="1:7" ht="75" customHeight="1" x14ac:dyDescent="0.2">
      <c r="A6" s="396"/>
      <c r="B6" s="398"/>
      <c r="C6" s="400"/>
      <c r="D6" s="43" t="s">
        <v>68</v>
      </c>
      <c r="E6" s="45" t="s">
        <v>126</v>
      </c>
      <c r="F6" s="43" t="s">
        <v>129</v>
      </c>
      <c r="G6" s="43" t="s">
        <v>69</v>
      </c>
    </row>
    <row r="7" spans="1:7" ht="12" customHeight="1" x14ac:dyDescent="0.25">
      <c r="A7" s="13" t="s">
        <v>33</v>
      </c>
      <c r="B7" s="65"/>
      <c r="C7" s="66"/>
      <c r="D7" s="66"/>
      <c r="E7" s="66"/>
      <c r="F7" s="66"/>
      <c r="G7" s="67"/>
    </row>
    <row r="8" spans="1:7" ht="12" customHeight="1" x14ac:dyDescent="0.2">
      <c r="A8" s="148" t="s">
        <v>50</v>
      </c>
      <c r="B8" s="58">
        <v>38679</v>
      </c>
      <c r="C8" s="50">
        <v>13096</v>
      </c>
      <c r="D8" s="50">
        <v>1301</v>
      </c>
      <c r="E8" s="50">
        <v>20909</v>
      </c>
      <c r="F8" s="50">
        <v>3183</v>
      </c>
      <c r="G8" s="51">
        <v>190</v>
      </c>
    </row>
    <row r="9" spans="1:7" ht="12" customHeight="1" x14ac:dyDescent="0.2">
      <c r="A9" s="147" t="s">
        <v>291</v>
      </c>
      <c r="B9" s="58">
        <v>27166</v>
      </c>
      <c r="C9" s="50">
        <v>7118</v>
      </c>
      <c r="D9" s="50">
        <v>1054</v>
      </c>
      <c r="E9" s="50">
        <v>17120</v>
      </c>
      <c r="F9" s="50">
        <v>1734</v>
      </c>
      <c r="G9" s="51">
        <v>140</v>
      </c>
    </row>
    <row r="10" spans="1:7" ht="12" customHeight="1" x14ac:dyDescent="0.2">
      <c r="A10" s="147" t="s">
        <v>292</v>
      </c>
      <c r="B10" s="58">
        <v>18516</v>
      </c>
      <c r="C10" s="50">
        <v>4643</v>
      </c>
      <c r="D10" s="50">
        <v>711</v>
      </c>
      <c r="E10" s="50">
        <v>11863</v>
      </c>
      <c r="F10" s="50">
        <v>1205</v>
      </c>
      <c r="G10" s="51">
        <v>94</v>
      </c>
    </row>
    <row r="11" spans="1:7" ht="12" customHeight="1" x14ac:dyDescent="0.2">
      <c r="A11" s="147" t="s">
        <v>293</v>
      </c>
      <c r="B11" s="58">
        <v>8650</v>
      </c>
      <c r="C11" s="50">
        <v>2475</v>
      </c>
      <c r="D11" s="50">
        <v>343</v>
      </c>
      <c r="E11" s="50">
        <v>5257</v>
      </c>
      <c r="F11" s="50">
        <v>529</v>
      </c>
      <c r="G11" s="51">
        <v>46</v>
      </c>
    </row>
    <row r="12" spans="1:7" ht="12" customHeight="1" x14ac:dyDescent="0.2">
      <c r="A12" s="147" t="s">
        <v>294</v>
      </c>
      <c r="B12" s="58">
        <v>11513</v>
      </c>
      <c r="C12" s="50">
        <v>5978</v>
      </c>
      <c r="D12" s="50">
        <v>247</v>
      </c>
      <c r="E12" s="50">
        <v>3789</v>
      </c>
      <c r="F12" s="50">
        <v>1449</v>
      </c>
      <c r="G12" s="51">
        <v>50</v>
      </c>
    </row>
    <row r="13" spans="1:7" ht="12" customHeight="1" x14ac:dyDescent="0.2">
      <c r="A13" s="149"/>
      <c r="B13" s="58" t="s">
        <v>212</v>
      </c>
      <c r="C13" s="50" t="s">
        <v>212</v>
      </c>
      <c r="D13" s="50" t="s">
        <v>212</v>
      </c>
      <c r="E13" s="50" t="s">
        <v>212</v>
      </c>
      <c r="F13" s="50" t="s">
        <v>212</v>
      </c>
      <c r="G13" s="51" t="s">
        <v>212</v>
      </c>
    </row>
    <row r="14" spans="1:7" ht="12" customHeight="1" x14ac:dyDescent="0.2">
      <c r="A14" s="148" t="s">
        <v>84</v>
      </c>
      <c r="B14" s="58">
        <v>19909</v>
      </c>
      <c r="C14" s="50">
        <v>6766</v>
      </c>
      <c r="D14" s="50">
        <v>849</v>
      </c>
      <c r="E14" s="50">
        <v>10621</v>
      </c>
      <c r="F14" s="50">
        <v>1579</v>
      </c>
      <c r="G14" s="51">
        <v>94</v>
      </c>
    </row>
    <row r="15" spans="1:7" ht="12" customHeight="1" x14ac:dyDescent="0.2">
      <c r="A15" s="147" t="s">
        <v>291</v>
      </c>
      <c r="B15" s="58">
        <v>15171</v>
      </c>
      <c r="C15" s="50">
        <v>4063</v>
      </c>
      <c r="D15" s="50">
        <v>704</v>
      </c>
      <c r="E15" s="50">
        <v>9264</v>
      </c>
      <c r="F15" s="50">
        <v>1067</v>
      </c>
      <c r="G15" s="51">
        <v>73</v>
      </c>
    </row>
    <row r="16" spans="1:7" ht="12" customHeight="1" x14ac:dyDescent="0.2">
      <c r="A16" s="147" t="s">
        <v>292</v>
      </c>
      <c r="B16" s="58">
        <v>10666</v>
      </c>
      <c r="C16" s="50">
        <v>2714</v>
      </c>
      <c r="D16" s="50">
        <v>486</v>
      </c>
      <c r="E16" s="50">
        <v>6653</v>
      </c>
      <c r="F16" s="50">
        <v>760</v>
      </c>
      <c r="G16" s="51">
        <v>53</v>
      </c>
    </row>
    <row r="17" spans="1:7" ht="12" customHeight="1" x14ac:dyDescent="0.2">
      <c r="A17" s="147" t="s">
        <v>293</v>
      </c>
      <c r="B17" s="58">
        <v>4505</v>
      </c>
      <c r="C17" s="50">
        <v>1349</v>
      </c>
      <c r="D17" s="50">
        <v>218</v>
      </c>
      <c r="E17" s="50">
        <v>2611</v>
      </c>
      <c r="F17" s="50">
        <v>307</v>
      </c>
      <c r="G17" s="51">
        <v>20</v>
      </c>
    </row>
    <row r="18" spans="1:7" ht="12" customHeight="1" x14ac:dyDescent="0.2">
      <c r="A18" s="147" t="s">
        <v>294</v>
      </c>
      <c r="B18" s="50">
        <v>4738</v>
      </c>
      <c r="C18" s="50">
        <v>2703</v>
      </c>
      <c r="D18" s="50">
        <v>145</v>
      </c>
      <c r="E18" s="50">
        <v>1357</v>
      </c>
      <c r="F18" s="50">
        <v>512</v>
      </c>
      <c r="G18" s="51">
        <v>21</v>
      </c>
    </row>
    <row r="19" spans="1:7" ht="12" customHeight="1" x14ac:dyDescent="0.2">
      <c r="A19" s="148"/>
      <c r="B19" s="50" t="s">
        <v>212</v>
      </c>
      <c r="C19" s="50" t="s">
        <v>212</v>
      </c>
      <c r="D19" s="50" t="s">
        <v>212</v>
      </c>
      <c r="E19" s="50" t="s">
        <v>212</v>
      </c>
      <c r="F19" s="50" t="s">
        <v>212</v>
      </c>
      <c r="G19" s="51" t="s">
        <v>212</v>
      </c>
    </row>
    <row r="20" spans="1:7" ht="12" customHeight="1" x14ac:dyDescent="0.2">
      <c r="A20" s="148" t="s">
        <v>56</v>
      </c>
      <c r="B20" s="50">
        <v>18770</v>
      </c>
      <c r="C20" s="50">
        <v>6330</v>
      </c>
      <c r="D20" s="50">
        <v>452</v>
      </c>
      <c r="E20" s="50">
        <v>10288</v>
      </c>
      <c r="F20" s="50">
        <v>1604</v>
      </c>
      <c r="G20" s="51">
        <v>96</v>
      </c>
    </row>
    <row r="21" spans="1:7" ht="12" customHeight="1" x14ac:dyDescent="0.2">
      <c r="A21" s="147" t="s">
        <v>291</v>
      </c>
      <c r="B21" s="50">
        <v>11995</v>
      </c>
      <c r="C21" s="50">
        <v>3055</v>
      </c>
      <c r="D21" s="50">
        <v>350</v>
      </c>
      <c r="E21" s="50">
        <v>7856</v>
      </c>
      <c r="F21" s="50">
        <v>667</v>
      </c>
      <c r="G21" s="51">
        <v>67</v>
      </c>
    </row>
    <row r="22" spans="1:7" ht="12" customHeight="1" x14ac:dyDescent="0.2">
      <c r="A22" s="147" t="s">
        <v>292</v>
      </c>
      <c r="B22" s="50">
        <v>7850</v>
      </c>
      <c r="C22" s="50">
        <v>1929</v>
      </c>
      <c r="D22" s="50">
        <v>225</v>
      </c>
      <c r="E22" s="50">
        <v>5210</v>
      </c>
      <c r="F22" s="50">
        <v>445</v>
      </c>
      <c r="G22" s="51">
        <v>41</v>
      </c>
    </row>
    <row r="23" spans="1:7" ht="12" customHeight="1" x14ac:dyDescent="0.2">
      <c r="A23" s="147" t="s">
        <v>293</v>
      </c>
      <c r="B23" s="50">
        <v>4145</v>
      </c>
      <c r="C23" s="50">
        <v>1126</v>
      </c>
      <c r="D23" s="50">
        <v>125</v>
      </c>
      <c r="E23" s="50">
        <v>2646</v>
      </c>
      <c r="F23" s="50">
        <v>222</v>
      </c>
      <c r="G23" s="51">
        <v>26</v>
      </c>
    </row>
    <row r="24" spans="1:7" ht="12" customHeight="1" x14ac:dyDescent="0.2">
      <c r="A24" s="150" t="s">
        <v>294</v>
      </c>
      <c r="B24" s="52">
        <v>6775</v>
      </c>
      <c r="C24" s="52">
        <v>3275</v>
      </c>
      <c r="D24" s="52">
        <v>102</v>
      </c>
      <c r="E24" s="52">
        <v>2432</v>
      </c>
      <c r="F24" s="52">
        <v>937</v>
      </c>
      <c r="G24" s="53">
        <v>29</v>
      </c>
    </row>
    <row r="25" spans="1:7" s="366" customFormat="1" ht="0.9" customHeight="1" x14ac:dyDescent="0.2">
      <c r="A25" s="367" t="s">
        <v>442</v>
      </c>
      <c r="B25" s="368"/>
      <c r="C25" s="368"/>
      <c r="D25" s="368"/>
      <c r="E25" s="368"/>
      <c r="F25" s="368"/>
      <c r="G25" s="368"/>
    </row>
    <row r="26" spans="1:7" ht="12" customHeight="1" x14ac:dyDescent="0.2">
      <c r="A26" s="22" t="s">
        <v>128</v>
      </c>
      <c r="B26" s="29"/>
      <c r="C26" s="29"/>
      <c r="D26" s="29"/>
      <c r="E26" s="29"/>
      <c r="F26" s="29"/>
      <c r="G26" s="29"/>
    </row>
    <row r="27" spans="1:7" ht="12" customHeight="1" x14ac:dyDescent="0.2">
      <c r="A27" s="22" t="s">
        <v>207</v>
      </c>
    </row>
    <row r="28" spans="1:7" ht="12" customHeight="1" x14ac:dyDescent="0.2"/>
    <row r="29" spans="1:7" ht="12" customHeight="1" x14ac:dyDescent="0.2">
      <c r="A29" s="31" t="s">
        <v>57</v>
      </c>
    </row>
    <row r="30" spans="1:7" ht="11.25" customHeight="1" x14ac:dyDescent="0.2"/>
  </sheetData>
  <mergeCells count="4">
    <mergeCell ref="A5:A6"/>
    <mergeCell ref="B5:B6"/>
    <mergeCell ref="C5:C6"/>
    <mergeCell ref="D5:G5"/>
  </mergeCells>
  <phoneticPr fontId="9" type="noConversion"/>
  <pageMargins left="0.7" right="0.7" top="0.75" bottom="0.75" header="0.3" footer="0.3"/>
  <pageSetup paperSize="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tabColor rgb="FFFFC000"/>
  </sheetPr>
  <dimension ref="A1:G20"/>
  <sheetViews>
    <sheetView zoomScaleSheetLayoutView="100" workbookViewId="0">
      <pane xSplit="1" ySplit="6" topLeftCell="B7" activePane="bottomRight" state="frozen"/>
      <selection pane="topRight" activeCell="B1" sqref="B1"/>
      <selection pane="bottomLeft" activeCell="A6" sqref="A6"/>
      <selection pane="bottomRight" activeCell="B7" sqref="B7"/>
    </sheetView>
  </sheetViews>
  <sheetFormatPr defaultColWidth="9.109375" defaultRowHeight="11.4" x14ac:dyDescent="0.2"/>
  <cols>
    <col min="1" max="1" width="62.109375" style="31" customWidth="1"/>
    <col min="2" max="2" width="11.44140625" style="31" customWidth="1"/>
    <col min="3" max="3" width="13.5546875" style="31" customWidth="1"/>
    <col min="4" max="7" width="11.44140625" style="31" customWidth="1"/>
    <col min="8" max="16384" width="9.109375" style="31"/>
  </cols>
  <sheetData>
    <row r="1" spans="1:7" s="366" customFormat="1" ht="0.9" customHeight="1" x14ac:dyDescent="0.2">
      <c r="A1" s="366" t="s">
        <v>438</v>
      </c>
    </row>
    <row r="2" spans="1:7" ht="12" customHeight="1" x14ac:dyDescent="0.2">
      <c r="A2" s="31" t="s">
        <v>180</v>
      </c>
    </row>
    <row r="3" spans="1:7" ht="12" customHeight="1" x14ac:dyDescent="0.2">
      <c r="A3" s="31" t="s">
        <v>214</v>
      </c>
    </row>
    <row r="4" spans="1:7" ht="12" customHeight="1" x14ac:dyDescent="0.2"/>
    <row r="5" spans="1:7" ht="30.75" customHeight="1" x14ac:dyDescent="0.3">
      <c r="A5" s="395" t="s">
        <v>3</v>
      </c>
      <c r="B5" s="397" t="s">
        <v>40</v>
      </c>
      <c r="C5" s="399" t="s">
        <v>124</v>
      </c>
      <c r="D5" s="401" t="s">
        <v>125</v>
      </c>
      <c r="E5" s="402"/>
      <c r="F5" s="402"/>
      <c r="G5" s="403"/>
    </row>
    <row r="6" spans="1:7" ht="75" customHeight="1" x14ac:dyDescent="0.2">
      <c r="A6" s="396"/>
      <c r="B6" s="398"/>
      <c r="C6" s="400"/>
      <c r="D6" s="43" t="s">
        <v>68</v>
      </c>
      <c r="E6" s="45" t="s">
        <v>126</v>
      </c>
      <c r="F6" s="43" t="s">
        <v>129</v>
      </c>
      <c r="G6" s="43" t="s">
        <v>69</v>
      </c>
    </row>
    <row r="7" spans="1:7" ht="12" customHeight="1" x14ac:dyDescent="0.25">
      <c r="A7" s="13" t="s">
        <v>13</v>
      </c>
      <c r="B7" s="68"/>
      <c r="C7" s="68"/>
      <c r="D7" s="50"/>
      <c r="E7" s="50"/>
      <c r="F7" s="50"/>
      <c r="G7" s="51"/>
    </row>
    <row r="8" spans="1:7" ht="12" customHeight="1" x14ac:dyDescent="0.2">
      <c r="A8" s="151" t="s">
        <v>17</v>
      </c>
      <c r="B8" s="50">
        <v>24826</v>
      </c>
      <c r="C8" s="50">
        <v>6051</v>
      </c>
      <c r="D8" s="50">
        <v>948</v>
      </c>
      <c r="E8" s="50">
        <v>16173</v>
      </c>
      <c r="F8" s="50">
        <v>1532</v>
      </c>
      <c r="G8" s="51">
        <v>122</v>
      </c>
    </row>
    <row r="9" spans="1:7" ht="12" customHeight="1" x14ac:dyDescent="0.2">
      <c r="A9" s="152" t="s">
        <v>295</v>
      </c>
      <c r="B9" s="68">
        <v>18583</v>
      </c>
      <c r="C9" s="68">
        <v>2415</v>
      </c>
      <c r="D9" s="50">
        <v>330</v>
      </c>
      <c r="E9" s="50">
        <v>14933</v>
      </c>
      <c r="F9" s="50">
        <v>831</v>
      </c>
      <c r="G9" s="51">
        <v>74</v>
      </c>
    </row>
    <row r="10" spans="1:7" ht="12" customHeight="1" x14ac:dyDescent="0.2">
      <c r="A10" s="152" t="s">
        <v>296</v>
      </c>
      <c r="B10" s="68">
        <v>18024</v>
      </c>
      <c r="C10" s="68">
        <v>2343</v>
      </c>
      <c r="D10" s="50">
        <v>272</v>
      </c>
      <c r="E10" s="50">
        <v>14525</v>
      </c>
      <c r="F10" s="50">
        <v>817</v>
      </c>
      <c r="G10" s="51">
        <v>67</v>
      </c>
    </row>
    <row r="11" spans="1:7" ht="12" customHeight="1" x14ac:dyDescent="0.2">
      <c r="A11" s="152" t="s">
        <v>297</v>
      </c>
      <c r="B11" s="68">
        <v>559</v>
      </c>
      <c r="C11" s="68">
        <v>72</v>
      </c>
      <c r="D11" s="50">
        <v>58</v>
      </c>
      <c r="E11" s="50">
        <v>408</v>
      </c>
      <c r="F11" s="50">
        <v>14</v>
      </c>
      <c r="G11" s="51">
        <v>7</v>
      </c>
    </row>
    <row r="12" spans="1:7" ht="12" customHeight="1" x14ac:dyDescent="0.2">
      <c r="A12" s="152" t="s">
        <v>298</v>
      </c>
      <c r="B12" s="68">
        <v>509</v>
      </c>
      <c r="C12" s="68">
        <v>127</v>
      </c>
      <c r="D12" s="50">
        <v>69</v>
      </c>
      <c r="E12" s="50">
        <v>266</v>
      </c>
      <c r="F12" s="50">
        <v>42</v>
      </c>
      <c r="G12" s="51">
        <v>5</v>
      </c>
    </row>
    <row r="13" spans="1:7" ht="12" customHeight="1" x14ac:dyDescent="0.2">
      <c r="A13" s="152" t="s">
        <v>299</v>
      </c>
      <c r="B13" s="68">
        <v>4832</v>
      </c>
      <c r="C13" s="68">
        <v>3148</v>
      </c>
      <c r="D13" s="50">
        <v>404</v>
      </c>
      <c r="E13" s="50">
        <v>657</v>
      </c>
      <c r="F13" s="50">
        <v>593</v>
      </c>
      <c r="G13" s="51">
        <v>30</v>
      </c>
    </row>
    <row r="14" spans="1:7" ht="12" customHeight="1" x14ac:dyDescent="0.2">
      <c r="A14" s="152" t="s">
        <v>300</v>
      </c>
      <c r="B14" s="68">
        <v>481</v>
      </c>
      <c r="C14" s="68">
        <v>269</v>
      </c>
      <c r="D14" s="50">
        <v>82</v>
      </c>
      <c r="E14" s="50">
        <v>79</v>
      </c>
      <c r="F14" s="50">
        <v>45</v>
      </c>
      <c r="G14" s="51">
        <v>6</v>
      </c>
    </row>
    <row r="15" spans="1:7" ht="12" customHeight="1" x14ac:dyDescent="0.2">
      <c r="A15" s="153" t="s">
        <v>301</v>
      </c>
      <c r="B15" s="52">
        <v>421</v>
      </c>
      <c r="C15" s="52">
        <v>92</v>
      </c>
      <c r="D15" s="52">
        <v>63</v>
      </c>
      <c r="E15" s="52">
        <v>238</v>
      </c>
      <c r="F15" s="52">
        <v>21</v>
      </c>
      <c r="G15" s="53">
        <v>7</v>
      </c>
    </row>
    <row r="16" spans="1:7" s="366" customFormat="1" ht="0.9" customHeight="1" x14ac:dyDescent="0.2">
      <c r="A16" s="374" t="s">
        <v>442</v>
      </c>
      <c r="B16" s="368"/>
      <c r="C16" s="368"/>
      <c r="D16" s="368"/>
      <c r="E16" s="368"/>
      <c r="F16" s="368"/>
      <c r="G16" s="368"/>
    </row>
    <row r="17" spans="1:7" ht="12" customHeight="1" x14ac:dyDescent="0.2">
      <c r="A17" s="22" t="s">
        <v>128</v>
      </c>
      <c r="B17" s="29"/>
      <c r="C17" s="29"/>
      <c r="D17" s="29"/>
      <c r="E17" s="29"/>
      <c r="F17" s="29"/>
      <c r="G17" s="29"/>
    </row>
    <row r="18" spans="1:7" ht="12" customHeight="1" x14ac:dyDescent="0.2">
      <c r="A18" s="22" t="s">
        <v>207</v>
      </c>
      <c r="B18" s="29"/>
      <c r="C18" s="29"/>
      <c r="D18" s="29"/>
      <c r="E18" s="29"/>
      <c r="F18" s="29"/>
      <c r="G18" s="29"/>
    </row>
    <row r="19" spans="1:7" ht="12" customHeight="1" x14ac:dyDescent="0.2"/>
    <row r="20" spans="1:7" ht="12" customHeight="1" x14ac:dyDescent="0.2">
      <c r="A20" s="31" t="s">
        <v>57</v>
      </c>
    </row>
  </sheetData>
  <mergeCells count="4">
    <mergeCell ref="A5:A6"/>
    <mergeCell ref="B5:B6"/>
    <mergeCell ref="C5:C6"/>
    <mergeCell ref="D5:G5"/>
  </mergeCells>
  <phoneticPr fontId="9" type="noConversion"/>
  <pageMargins left="0.7" right="0.7" top="0.75" bottom="0.75" header="0.3" footer="0.3"/>
  <pageSetup paperSize="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tabColor rgb="FFFFC000"/>
  </sheetPr>
  <dimension ref="A1:G57"/>
  <sheetViews>
    <sheetView zoomScaleSheetLayoutView="100" workbookViewId="0">
      <pane xSplit="1" ySplit="6" topLeftCell="B7" activePane="bottomRight" state="frozen"/>
      <selection pane="topRight" activeCell="B1" sqref="B1"/>
      <selection pane="bottomLeft" activeCell="A6" sqref="A6"/>
      <selection pane="bottomRight" activeCell="B32" sqref="B32"/>
    </sheetView>
  </sheetViews>
  <sheetFormatPr defaultColWidth="9.109375" defaultRowHeight="11.4" x14ac:dyDescent="0.2"/>
  <cols>
    <col min="1" max="1" width="55.88671875" style="31" customWidth="1"/>
    <col min="2" max="2" width="11.44140625" style="31" customWidth="1"/>
    <col min="3" max="3" width="14.6640625" style="31" customWidth="1"/>
    <col min="4" max="7" width="11.44140625" style="31" customWidth="1"/>
    <col min="8" max="16384" width="9.109375" style="31"/>
  </cols>
  <sheetData>
    <row r="1" spans="1:7" s="366" customFormat="1" ht="0.9" customHeight="1" x14ac:dyDescent="0.2">
      <c r="A1" s="366" t="s">
        <v>438</v>
      </c>
    </row>
    <row r="2" spans="1:7" ht="12" customHeight="1" x14ac:dyDescent="0.2">
      <c r="A2" s="31" t="s">
        <v>177</v>
      </c>
    </row>
    <row r="3" spans="1:7" ht="12" customHeight="1" x14ac:dyDescent="0.2">
      <c r="A3" s="31" t="s">
        <v>214</v>
      </c>
    </row>
    <row r="4" spans="1:7" ht="12" customHeight="1" x14ac:dyDescent="0.2"/>
    <row r="5" spans="1:7" ht="30.75" customHeight="1" x14ac:dyDescent="0.3">
      <c r="A5" s="395" t="s">
        <v>3</v>
      </c>
      <c r="B5" s="397" t="s">
        <v>40</v>
      </c>
      <c r="C5" s="399" t="s">
        <v>124</v>
      </c>
      <c r="D5" s="401" t="s">
        <v>125</v>
      </c>
      <c r="E5" s="402"/>
      <c r="F5" s="402"/>
      <c r="G5" s="403"/>
    </row>
    <row r="6" spans="1:7" ht="75" customHeight="1" x14ac:dyDescent="0.2">
      <c r="A6" s="396"/>
      <c r="B6" s="398"/>
      <c r="C6" s="400"/>
      <c r="D6" s="43" t="s">
        <v>68</v>
      </c>
      <c r="E6" s="45" t="s">
        <v>126</v>
      </c>
      <c r="F6" s="43" t="s">
        <v>129</v>
      </c>
      <c r="G6" s="43" t="s">
        <v>69</v>
      </c>
    </row>
    <row r="7" spans="1:7" ht="12" customHeight="1" x14ac:dyDescent="0.25">
      <c r="A7" s="13" t="s">
        <v>51</v>
      </c>
      <c r="B7" s="58"/>
      <c r="C7" s="50"/>
      <c r="D7" s="50"/>
      <c r="E7" s="50"/>
      <c r="F7" s="50"/>
      <c r="G7" s="51"/>
    </row>
    <row r="8" spans="1:7" ht="12" customHeight="1" x14ac:dyDescent="0.25">
      <c r="A8" s="155" t="s">
        <v>302</v>
      </c>
      <c r="B8" s="58"/>
      <c r="C8" s="50"/>
      <c r="D8" s="50"/>
      <c r="E8" s="50"/>
      <c r="F8" s="50"/>
      <c r="G8" s="51"/>
    </row>
    <row r="9" spans="1:7" ht="12" customHeight="1" x14ac:dyDescent="0.2">
      <c r="A9" s="156" t="s">
        <v>52</v>
      </c>
      <c r="B9" s="58">
        <v>24541</v>
      </c>
      <c r="C9" s="50">
        <v>5992</v>
      </c>
      <c r="D9" s="50">
        <v>937</v>
      </c>
      <c r="E9" s="50">
        <v>15973</v>
      </c>
      <c r="F9" s="50">
        <v>1520</v>
      </c>
      <c r="G9" s="51">
        <v>119</v>
      </c>
    </row>
    <row r="10" spans="1:7" ht="12" customHeight="1" x14ac:dyDescent="0.2">
      <c r="A10" s="154" t="s">
        <v>303</v>
      </c>
      <c r="B10" s="58">
        <v>17818</v>
      </c>
      <c r="C10" s="50">
        <v>5575</v>
      </c>
      <c r="D10" s="50">
        <v>790</v>
      </c>
      <c r="E10" s="50">
        <v>10026</v>
      </c>
      <c r="F10" s="50">
        <v>1325</v>
      </c>
      <c r="G10" s="51">
        <v>102</v>
      </c>
    </row>
    <row r="11" spans="1:7" ht="12" customHeight="1" x14ac:dyDescent="0.2">
      <c r="A11" s="154" t="s">
        <v>304</v>
      </c>
      <c r="B11" s="58">
        <v>9833</v>
      </c>
      <c r="C11" s="50">
        <v>3182</v>
      </c>
      <c r="D11" s="50">
        <v>546</v>
      </c>
      <c r="E11" s="50">
        <v>5298</v>
      </c>
      <c r="F11" s="50">
        <v>743</v>
      </c>
      <c r="G11" s="51">
        <v>64</v>
      </c>
    </row>
    <row r="12" spans="1:7" ht="12" customHeight="1" x14ac:dyDescent="0.2">
      <c r="A12" s="154" t="s">
        <v>305</v>
      </c>
      <c r="B12" s="58">
        <v>7985</v>
      </c>
      <c r="C12" s="50">
        <v>2393</v>
      </c>
      <c r="D12" s="50">
        <v>244</v>
      </c>
      <c r="E12" s="50">
        <v>4728</v>
      </c>
      <c r="F12" s="50">
        <v>582</v>
      </c>
      <c r="G12" s="51">
        <v>38</v>
      </c>
    </row>
    <row r="13" spans="1:7" ht="12" customHeight="1" x14ac:dyDescent="0.2">
      <c r="A13" s="154" t="s">
        <v>306</v>
      </c>
      <c r="B13" s="58">
        <v>5047</v>
      </c>
      <c r="C13" s="50">
        <v>1586</v>
      </c>
      <c r="D13" s="50">
        <v>172</v>
      </c>
      <c r="E13" s="50">
        <v>2872</v>
      </c>
      <c r="F13" s="50">
        <v>389</v>
      </c>
      <c r="G13" s="51">
        <v>28</v>
      </c>
    </row>
    <row r="14" spans="1:7" ht="12" customHeight="1" x14ac:dyDescent="0.2">
      <c r="A14" s="154" t="s">
        <v>307</v>
      </c>
      <c r="B14" s="58">
        <v>2938</v>
      </c>
      <c r="C14" s="50">
        <v>807</v>
      </c>
      <c r="D14" s="50">
        <v>72</v>
      </c>
      <c r="E14" s="50">
        <v>1856</v>
      </c>
      <c r="F14" s="50">
        <v>193</v>
      </c>
      <c r="G14" s="51">
        <v>10</v>
      </c>
    </row>
    <row r="15" spans="1:7" ht="12" customHeight="1" x14ac:dyDescent="0.2">
      <c r="A15" s="154" t="s">
        <v>308</v>
      </c>
      <c r="B15" s="58">
        <v>21</v>
      </c>
      <c r="C15" s="50">
        <v>9</v>
      </c>
      <c r="D15" s="50">
        <v>0</v>
      </c>
      <c r="E15" s="50">
        <v>11</v>
      </c>
      <c r="F15" s="50">
        <v>1</v>
      </c>
      <c r="G15" s="51">
        <v>0</v>
      </c>
    </row>
    <row r="16" spans="1:7" ht="12" customHeight="1" x14ac:dyDescent="0.2">
      <c r="A16" s="154" t="s">
        <v>309</v>
      </c>
      <c r="B16" s="58">
        <v>3781</v>
      </c>
      <c r="C16" s="50">
        <v>186</v>
      </c>
      <c r="D16" s="50">
        <v>61</v>
      </c>
      <c r="E16" s="50">
        <v>3407</v>
      </c>
      <c r="F16" s="50">
        <v>116</v>
      </c>
      <c r="G16" s="51">
        <v>11</v>
      </c>
    </row>
    <row r="17" spans="1:7" ht="12" customHeight="1" x14ac:dyDescent="0.2">
      <c r="A17" s="154" t="s">
        <v>310</v>
      </c>
      <c r="B17" s="58">
        <v>1442</v>
      </c>
      <c r="C17" s="50">
        <v>135</v>
      </c>
      <c r="D17" s="50">
        <v>47</v>
      </c>
      <c r="E17" s="50">
        <v>1212</v>
      </c>
      <c r="F17" s="50">
        <v>47</v>
      </c>
      <c r="G17" s="51">
        <v>1</v>
      </c>
    </row>
    <row r="18" spans="1:7" ht="12" customHeight="1" x14ac:dyDescent="0.2">
      <c r="A18" s="154" t="s">
        <v>311</v>
      </c>
      <c r="B18" s="58">
        <v>1479</v>
      </c>
      <c r="C18" s="50">
        <v>87</v>
      </c>
      <c r="D18" s="50">
        <v>39</v>
      </c>
      <c r="E18" s="50">
        <v>1317</v>
      </c>
      <c r="F18" s="50">
        <v>31</v>
      </c>
      <c r="G18" s="51">
        <v>5</v>
      </c>
    </row>
    <row r="19" spans="1:7" ht="12" customHeight="1" x14ac:dyDescent="0.2">
      <c r="A19" s="21"/>
      <c r="B19" s="58" t="s">
        <v>212</v>
      </c>
      <c r="C19" s="50" t="s">
        <v>212</v>
      </c>
      <c r="D19" s="50" t="s">
        <v>212</v>
      </c>
      <c r="E19" s="50" t="s">
        <v>212</v>
      </c>
      <c r="F19" s="50" t="s">
        <v>212</v>
      </c>
      <c r="G19" s="51" t="s">
        <v>212</v>
      </c>
    </row>
    <row r="20" spans="1:7" ht="12" customHeight="1" x14ac:dyDescent="0.25">
      <c r="A20" s="20" t="s">
        <v>53</v>
      </c>
      <c r="B20" s="58" t="s">
        <v>212</v>
      </c>
      <c r="C20" s="50" t="s">
        <v>212</v>
      </c>
      <c r="D20" s="50" t="s">
        <v>212</v>
      </c>
      <c r="E20" s="50" t="s">
        <v>212</v>
      </c>
      <c r="F20" s="50" t="s">
        <v>212</v>
      </c>
      <c r="G20" s="51" t="s">
        <v>212</v>
      </c>
    </row>
    <row r="21" spans="1:7" ht="12" customHeight="1" x14ac:dyDescent="0.2">
      <c r="A21" s="158" t="s">
        <v>52</v>
      </c>
      <c r="B21" s="58">
        <v>24541</v>
      </c>
      <c r="C21" s="50">
        <v>5992</v>
      </c>
      <c r="D21" s="50">
        <v>937</v>
      </c>
      <c r="E21" s="50">
        <v>15973</v>
      </c>
      <c r="F21" s="50">
        <v>1520</v>
      </c>
      <c r="G21" s="51">
        <v>119</v>
      </c>
    </row>
    <row r="22" spans="1:7" ht="12" customHeight="1" x14ac:dyDescent="0.2">
      <c r="A22" s="157" t="s">
        <v>312</v>
      </c>
      <c r="B22" s="58">
        <v>23062</v>
      </c>
      <c r="C22" s="50">
        <v>5905</v>
      </c>
      <c r="D22" s="50">
        <v>898</v>
      </c>
      <c r="E22" s="50">
        <v>14656</v>
      </c>
      <c r="F22" s="50">
        <v>1489</v>
      </c>
      <c r="G22" s="51">
        <v>114</v>
      </c>
    </row>
    <row r="23" spans="1:7" ht="12" customHeight="1" x14ac:dyDescent="0.2">
      <c r="A23" s="159" t="s">
        <v>313</v>
      </c>
      <c r="B23" s="58">
        <v>2453</v>
      </c>
      <c r="C23" s="50">
        <v>382</v>
      </c>
      <c r="D23" s="50">
        <v>84</v>
      </c>
      <c r="E23" s="50">
        <v>1879</v>
      </c>
      <c r="F23" s="50">
        <v>92</v>
      </c>
      <c r="G23" s="51">
        <v>16</v>
      </c>
    </row>
    <row r="24" spans="1:7" ht="12" customHeight="1" x14ac:dyDescent="0.2">
      <c r="A24" s="159" t="s">
        <v>314</v>
      </c>
      <c r="B24" s="58">
        <v>5407</v>
      </c>
      <c r="C24" s="50">
        <v>1143</v>
      </c>
      <c r="D24" s="50">
        <v>184</v>
      </c>
      <c r="E24" s="50">
        <v>3783</v>
      </c>
      <c r="F24" s="50">
        <v>273</v>
      </c>
      <c r="G24" s="51">
        <v>24</v>
      </c>
    </row>
    <row r="25" spans="1:7" ht="12" customHeight="1" x14ac:dyDescent="0.2">
      <c r="A25" s="159" t="s">
        <v>315</v>
      </c>
      <c r="B25" s="58">
        <v>5213</v>
      </c>
      <c r="C25" s="50">
        <v>1272</v>
      </c>
      <c r="D25" s="50">
        <v>222</v>
      </c>
      <c r="E25" s="50">
        <v>3396</v>
      </c>
      <c r="F25" s="50">
        <v>304</v>
      </c>
      <c r="G25" s="51">
        <v>19</v>
      </c>
    </row>
    <row r="26" spans="1:7" ht="12" customHeight="1" x14ac:dyDescent="0.2">
      <c r="A26" s="159" t="s">
        <v>316</v>
      </c>
      <c r="B26" s="58">
        <v>7921</v>
      </c>
      <c r="C26" s="50">
        <v>2413</v>
      </c>
      <c r="D26" s="50">
        <v>359</v>
      </c>
      <c r="E26" s="50">
        <v>4503</v>
      </c>
      <c r="F26" s="50">
        <v>596</v>
      </c>
      <c r="G26" s="51">
        <v>50</v>
      </c>
    </row>
    <row r="27" spans="1:7" ht="12" customHeight="1" x14ac:dyDescent="0.2">
      <c r="A27" s="159" t="s">
        <v>317</v>
      </c>
      <c r="B27" s="58">
        <v>1857</v>
      </c>
      <c r="C27" s="50">
        <v>615</v>
      </c>
      <c r="D27" s="50">
        <v>42</v>
      </c>
      <c r="E27" s="50">
        <v>998</v>
      </c>
      <c r="F27" s="50">
        <v>197</v>
      </c>
      <c r="G27" s="51">
        <v>5</v>
      </c>
    </row>
    <row r="28" spans="1:7" ht="12" customHeight="1" x14ac:dyDescent="0.2">
      <c r="A28" s="159" t="s">
        <v>318</v>
      </c>
      <c r="B28" s="58">
        <v>142</v>
      </c>
      <c r="C28" s="50">
        <v>60</v>
      </c>
      <c r="D28" s="50">
        <v>4</v>
      </c>
      <c r="E28" s="50">
        <v>58</v>
      </c>
      <c r="F28" s="50">
        <v>20</v>
      </c>
      <c r="G28" s="51">
        <v>0</v>
      </c>
    </row>
    <row r="29" spans="1:7" ht="12" customHeight="1" x14ac:dyDescent="0.2">
      <c r="A29" s="159" t="s">
        <v>319</v>
      </c>
      <c r="B29" s="58">
        <v>50</v>
      </c>
      <c r="C29" s="50">
        <v>15</v>
      </c>
      <c r="D29" s="50">
        <v>1</v>
      </c>
      <c r="E29" s="50">
        <v>28</v>
      </c>
      <c r="F29" s="50">
        <v>6</v>
      </c>
      <c r="G29" s="51">
        <v>0</v>
      </c>
    </row>
    <row r="30" spans="1:7" ht="12" customHeight="1" x14ac:dyDescent="0.2">
      <c r="A30" s="159" t="s">
        <v>320</v>
      </c>
      <c r="B30" s="58">
        <v>19</v>
      </c>
      <c r="C30" s="50">
        <v>5</v>
      </c>
      <c r="D30" s="50">
        <v>2</v>
      </c>
      <c r="E30" s="50">
        <v>11</v>
      </c>
      <c r="F30" s="50">
        <v>1</v>
      </c>
      <c r="G30" s="51">
        <v>0</v>
      </c>
    </row>
    <row r="31" spans="1:7" ht="12" customHeight="1" x14ac:dyDescent="0.2">
      <c r="A31" s="157" t="s">
        <v>321</v>
      </c>
      <c r="B31" s="73">
        <v>12.7</v>
      </c>
      <c r="C31" s="74">
        <v>14.6</v>
      </c>
      <c r="D31" s="74">
        <v>13.3</v>
      </c>
      <c r="E31" s="74">
        <v>11.7</v>
      </c>
      <c r="F31" s="74">
        <v>15.4</v>
      </c>
      <c r="G31" s="71">
        <v>12.6</v>
      </c>
    </row>
    <row r="32" spans="1:7" ht="12" customHeight="1" x14ac:dyDescent="0.2">
      <c r="A32" s="157" t="s">
        <v>311</v>
      </c>
      <c r="B32" s="58">
        <v>1479</v>
      </c>
      <c r="C32" s="50">
        <v>87</v>
      </c>
      <c r="D32" s="50">
        <v>39</v>
      </c>
      <c r="E32" s="69">
        <v>1317</v>
      </c>
      <c r="F32" s="50">
        <v>31</v>
      </c>
      <c r="G32" s="51">
        <v>5</v>
      </c>
    </row>
    <row r="33" spans="1:7" ht="12" customHeight="1" x14ac:dyDescent="0.2">
      <c r="A33" s="21"/>
      <c r="B33" s="58" t="s">
        <v>212</v>
      </c>
      <c r="C33" s="50" t="s">
        <v>212</v>
      </c>
      <c r="D33" s="50" t="s">
        <v>212</v>
      </c>
      <c r="E33" s="69" t="s">
        <v>212</v>
      </c>
      <c r="F33" s="50" t="s">
        <v>212</v>
      </c>
      <c r="G33" s="51" t="s">
        <v>212</v>
      </c>
    </row>
    <row r="34" spans="1:7" ht="12" customHeight="1" x14ac:dyDescent="0.25">
      <c r="A34" s="20" t="s">
        <v>58</v>
      </c>
      <c r="B34" s="58" t="s">
        <v>212</v>
      </c>
      <c r="C34" s="50" t="s">
        <v>212</v>
      </c>
      <c r="D34" s="50" t="s">
        <v>212</v>
      </c>
      <c r="E34" s="69" t="s">
        <v>212</v>
      </c>
      <c r="F34" s="50" t="s">
        <v>212</v>
      </c>
      <c r="G34" s="51" t="s">
        <v>212</v>
      </c>
    </row>
    <row r="35" spans="1:7" ht="12" customHeight="1" x14ac:dyDescent="0.2">
      <c r="A35" s="161" t="s">
        <v>52</v>
      </c>
      <c r="B35" s="58">
        <v>24541</v>
      </c>
      <c r="C35" s="50">
        <v>5992</v>
      </c>
      <c r="D35" s="50">
        <v>937</v>
      </c>
      <c r="E35" s="69">
        <v>15973</v>
      </c>
      <c r="F35" s="50">
        <v>1520</v>
      </c>
      <c r="G35" s="51">
        <v>119</v>
      </c>
    </row>
    <row r="36" spans="1:7" ht="12" customHeight="1" x14ac:dyDescent="0.2">
      <c r="A36" s="160" t="s">
        <v>312</v>
      </c>
      <c r="B36" s="58">
        <v>23062</v>
      </c>
      <c r="C36" s="50">
        <v>5905</v>
      </c>
      <c r="D36" s="50">
        <v>898</v>
      </c>
      <c r="E36" s="69">
        <v>14656</v>
      </c>
      <c r="F36" s="50">
        <v>1489</v>
      </c>
      <c r="G36" s="51">
        <v>114</v>
      </c>
    </row>
    <row r="37" spans="1:7" ht="12" customHeight="1" x14ac:dyDescent="0.2">
      <c r="A37" s="163" t="s">
        <v>322</v>
      </c>
      <c r="B37" s="58">
        <v>506</v>
      </c>
      <c r="C37" s="50">
        <v>113</v>
      </c>
      <c r="D37" s="50">
        <v>4</v>
      </c>
      <c r="E37" s="69">
        <v>356</v>
      </c>
      <c r="F37" s="50">
        <v>32</v>
      </c>
      <c r="G37" s="51">
        <v>1</v>
      </c>
    </row>
    <row r="38" spans="1:7" ht="12" customHeight="1" x14ac:dyDescent="0.2">
      <c r="A38" s="163" t="s">
        <v>323</v>
      </c>
      <c r="B38" s="58">
        <v>791</v>
      </c>
      <c r="C38" s="50">
        <v>214</v>
      </c>
      <c r="D38" s="50">
        <v>14</v>
      </c>
      <c r="E38" s="69">
        <v>505</v>
      </c>
      <c r="F38" s="50">
        <v>57</v>
      </c>
      <c r="G38" s="51">
        <v>1</v>
      </c>
    </row>
    <row r="39" spans="1:7" ht="12" customHeight="1" x14ac:dyDescent="0.2">
      <c r="A39" s="163" t="s">
        <v>324</v>
      </c>
      <c r="B39" s="58">
        <v>2860</v>
      </c>
      <c r="C39" s="50">
        <v>908</v>
      </c>
      <c r="D39" s="50">
        <v>169</v>
      </c>
      <c r="E39" s="69">
        <v>1529</v>
      </c>
      <c r="F39" s="50">
        <v>240</v>
      </c>
      <c r="G39" s="51">
        <v>14</v>
      </c>
    </row>
    <row r="40" spans="1:7" ht="12" customHeight="1" x14ac:dyDescent="0.2">
      <c r="A40" s="163" t="s">
        <v>325</v>
      </c>
      <c r="B40" s="58">
        <v>9161</v>
      </c>
      <c r="C40" s="50">
        <v>3072</v>
      </c>
      <c r="D40" s="50">
        <v>470</v>
      </c>
      <c r="E40" s="69">
        <v>4877</v>
      </c>
      <c r="F40" s="50">
        <v>693</v>
      </c>
      <c r="G40" s="51">
        <v>49</v>
      </c>
    </row>
    <row r="41" spans="1:7" ht="12" customHeight="1" x14ac:dyDescent="0.2">
      <c r="A41" s="163" t="s">
        <v>326</v>
      </c>
      <c r="B41" s="58">
        <v>3881</v>
      </c>
      <c r="C41" s="50">
        <v>609</v>
      </c>
      <c r="D41" s="50">
        <v>132</v>
      </c>
      <c r="E41" s="69">
        <v>2943</v>
      </c>
      <c r="F41" s="50">
        <v>169</v>
      </c>
      <c r="G41" s="51">
        <v>28</v>
      </c>
    </row>
    <row r="42" spans="1:7" ht="12" customHeight="1" x14ac:dyDescent="0.2">
      <c r="A42" s="163" t="s">
        <v>327</v>
      </c>
      <c r="B42" s="58">
        <v>1392</v>
      </c>
      <c r="C42" s="50">
        <v>167</v>
      </c>
      <c r="D42" s="50">
        <v>23</v>
      </c>
      <c r="E42" s="69">
        <v>1131</v>
      </c>
      <c r="F42" s="50">
        <v>63</v>
      </c>
      <c r="G42" s="51">
        <v>8</v>
      </c>
    </row>
    <row r="43" spans="1:7" ht="12" customHeight="1" x14ac:dyDescent="0.2">
      <c r="A43" s="163" t="s">
        <v>328</v>
      </c>
      <c r="B43" s="68">
        <v>2664</v>
      </c>
      <c r="C43" s="68">
        <v>453</v>
      </c>
      <c r="D43" s="68">
        <v>39</v>
      </c>
      <c r="E43" s="68">
        <v>2030</v>
      </c>
      <c r="F43" s="68">
        <v>136</v>
      </c>
      <c r="G43" s="51">
        <v>6</v>
      </c>
    </row>
    <row r="44" spans="1:7" ht="12" customHeight="1" x14ac:dyDescent="0.2">
      <c r="A44" s="163" t="s">
        <v>329</v>
      </c>
      <c r="B44" s="58">
        <v>1807</v>
      </c>
      <c r="C44" s="50">
        <v>369</v>
      </c>
      <c r="D44" s="50">
        <v>47</v>
      </c>
      <c r="E44" s="50">
        <v>1285</v>
      </c>
      <c r="F44" s="50">
        <v>99</v>
      </c>
      <c r="G44" s="51">
        <v>7</v>
      </c>
    </row>
    <row r="45" spans="1:7" ht="12" customHeight="1" x14ac:dyDescent="0.2">
      <c r="A45" s="160" t="s">
        <v>311</v>
      </c>
      <c r="B45" s="58">
        <v>1479</v>
      </c>
      <c r="C45" s="50">
        <v>87</v>
      </c>
      <c r="D45" s="50">
        <v>39</v>
      </c>
      <c r="E45" s="50">
        <v>1317</v>
      </c>
      <c r="F45" s="50">
        <v>31</v>
      </c>
      <c r="G45" s="51">
        <v>5</v>
      </c>
    </row>
    <row r="46" spans="1:7" ht="12" customHeight="1" x14ac:dyDescent="0.2">
      <c r="A46" s="21"/>
      <c r="B46" s="58" t="s">
        <v>212</v>
      </c>
      <c r="C46" s="50" t="s">
        <v>212</v>
      </c>
      <c r="D46" s="50" t="s">
        <v>212</v>
      </c>
      <c r="E46" s="50" t="s">
        <v>212</v>
      </c>
      <c r="F46" s="50" t="s">
        <v>212</v>
      </c>
      <c r="G46" s="51" t="s">
        <v>212</v>
      </c>
    </row>
    <row r="47" spans="1:7" ht="12" customHeight="1" x14ac:dyDescent="0.25">
      <c r="A47" s="20" t="s">
        <v>54</v>
      </c>
      <c r="B47" s="58" t="s">
        <v>212</v>
      </c>
      <c r="C47" s="50" t="s">
        <v>212</v>
      </c>
      <c r="D47" s="50" t="s">
        <v>212</v>
      </c>
      <c r="E47" s="50" t="s">
        <v>212</v>
      </c>
      <c r="F47" s="50" t="s">
        <v>212</v>
      </c>
      <c r="G47" s="51" t="s">
        <v>212</v>
      </c>
    </row>
    <row r="48" spans="1:7" ht="12" customHeight="1" x14ac:dyDescent="0.2">
      <c r="A48" s="21" t="s">
        <v>52</v>
      </c>
      <c r="B48" s="58">
        <v>24541</v>
      </c>
      <c r="C48" s="50">
        <v>5992</v>
      </c>
      <c r="D48" s="50">
        <v>937</v>
      </c>
      <c r="E48" s="50">
        <v>15973</v>
      </c>
      <c r="F48" s="50">
        <v>1520</v>
      </c>
      <c r="G48" s="51">
        <v>119</v>
      </c>
    </row>
    <row r="49" spans="1:7" ht="12" customHeight="1" x14ac:dyDescent="0.2">
      <c r="A49" s="160" t="s">
        <v>330</v>
      </c>
      <c r="B49" s="58">
        <v>24490</v>
      </c>
      <c r="C49" s="50">
        <v>5983</v>
      </c>
      <c r="D49" s="50">
        <v>919</v>
      </c>
      <c r="E49" s="50">
        <v>15959</v>
      </c>
      <c r="F49" s="50">
        <v>1511</v>
      </c>
      <c r="G49" s="51">
        <v>118</v>
      </c>
    </row>
    <row r="50" spans="1:7" ht="12" customHeight="1" x14ac:dyDescent="0.2">
      <c r="A50" s="160" t="s">
        <v>331</v>
      </c>
      <c r="B50" s="58">
        <v>24264</v>
      </c>
      <c r="C50" s="50">
        <v>5899</v>
      </c>
      <c r="D50" s="50">
        <v>894</v>
      </c>
      <c r="E50" s="50">
        <v>15858</v>
      </c>
      <c r="F50" s="50">
        <v>1500</v>
      </c>
      <c r="G50" s="51">
        <v>113</v>
      </c>
    </row>
    <row r="51" spans="1:7" ht="12" customHeight="1" x14ac:dyDescent="0.2">
      <c r="A51" s="160" t="s">
        <v>332</v>
      </c>
      <c r="B51" s="58">
        <v>226</v>
      </c>
      <c r="C51" s="50">
        <v>84</v>
      </c>
      <c r="D51" s="50">
        <v>25</v>
      </c>
      <c r="E51" s="50">
        <v>101</v>
      </c>
      <c r="F51" s="50">
        <v>11</v>
      </c>
      <c r="G51" s="51">
        <v>5</v>
      </c>
    </row>
    <row r="52" spans="1:7" ht="12" customHeight="1" x14ac:dyDescent="0.2">
      <c r="A52" s="162" t="s">
        <v>333</v>
      </c>
      <c r="B52" s="59">
        <v>51</v>
      </c>
      <c r="C52" s="52">
        <v>9</v>
      </c>
      <c r="D52" s="52">
        <v>18</v>
      </c>
      <c r="E52" s="52">
        <v>14</v>
      </c>
      <c r="F52" s="52">
        <v>9</v>
      </c>
      <c r="G52" s="53">
        <v>1</v>
      </c>
    </row>
    <row r="53" spans="1:7" s="366" customFormat="1" ht="0.9" customHeight="1" x14ac:dyDescent="0.2">
      <c r="A53" s="367" t="s">
        <v>442</v>
      </c>
      <c r="B53" s="368"/>
      <c r="C53" s="368"/>
      <c r="D53" s="368"/>
      <c r="E53" s="368"/>
      <c r="F53" s="368"/>
      <c r="G53" s="368"/>
    </row>
    <row r="54" spans="1:7" ht="12" customHeight="1" x14ac:dyDescent="0.2">
      <c r="A54" s="22" t="s">
        <v>128</v>
      </c>
      <c r="B54" s="29"/>
      <c r="C54" s="29"/>
      <c r="D54" s="29"/>
      <c r="E54" s="29"/>
      <c r="F54" s="29"/>
      <c r="G54" s="29"/>
    </row>
    <row r="55" spans="1:7" ht="12" customHeight="1" x14ac:dyDescent="0.2">
      <c r="A55" s="22" t="s">
        <v>207</v>
      </c>
      <c r="B55" s="29"/>
      <c r="C55" s="29"/>
      <c r="D55" s="29"/>
      <c r="E55" s="29"/>
      <c r="F55" s="29"/>
      <c r="G55" s="29"/>
    </row>
    <row r="56" spans="1:7" ht="12" customHeight="1" x14ac:dyDescent="0.2">
      <c r="A56" s="29"/>
    </row>
    <row r="57" spans="1:7" ht="12" customHeight="1" x14ac:dyDescent="0.2">
      <c r="A57" s="31" t="s">
        <v>57</v>
      </c>
    </row>
  </sheetData>
  <mergeCells count="4">
    <mergeCell ref="A5:A6"/>
    <mergeCell ref="B5:B6"/>
    <mergeCell ref="C5:C6"/>
    <mergeCell ref="D5:G5"/>
  </mergeCells>
  <phoneticPr fontId="9" type="noConversion"/>
  <pageMargins left="0.7" right="0.7" top="0.75" bottom="0.75" header="0.3" footer="0.3"/>
  <pageSetup paperSize="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7">
    <tabColor rgb="FFFFC000"/>
  </sheetPr>
  <dimension ref="A1:G58"/>
  <sheetViews>
    <sheetView zoomScaleSheetLayoutView="100" workbookViewId="0">
      <pane xSplit="1" ySplit="6" topLeftCell="B7" activePane="bottomRight" state="frozen"/>
      <selection pane="topRight" activeCell="B1" sqref="B1"/>
      <selection pane="bottomLeft" activeCell="A6" sqref="A6"/>
      <selection pane="bottomRight" activeCell="B7" sqref="B7"/>
    </sheetView>
  </sheetViews>
  <sheetFormatPr defaultColWidth="9.109375" defaultRowHeight="11.4" x14ac:dyDescent="0.2"/>
  <cols>
    <col min="1" max="1" width="72.109375" style="31" customWidth="1"/>
    <col min="2" max="2" width="10.6640625" style="31" customWidth="1"/>
    <col min="3" max="3" width="14.5546875" style="31" customWidth="1"/>
    <col min="4" max="4" width="11.44140625" style="31" customWidth="1"/>
    <col min="5" max="5" width="11.33203125" style="31" customWidth="1"/>
    <col min="6" max="7" width="10.6640625" style="31" customWidth="1"/>
    <col min="8" max="16384" width="9.109375" style="31"/>
  </cols>
  <sheetData>
    <row r="1" spans="1:7" s="366" customFormat="1" ht="0.9" customHeight="1" x14ac:dyDescent="0.2">
      <c r="A1" s="366" t="s">
        <v>438</v>
      </c>
    </row>
    <row r="2" spans="1:7" ht="12" customHeight="1" x14ac:dyDescent="0.2">
      <c r="A2" s="31" t="s">
        <v>178</v>
      </c>
    </row>
    <row r="3" spans="1:7" ht="12" customHeight="1" x14ac:dyDescent="0.2">
      <c r="A3" s="31" t="s">
        <v>214</v>
      </c>
    </row>
    <row r="4" spans="1:7" ht="12" customHeight="1" x14ac:dyDescent="0.2"/>
    <row r="5" spans="1:7" ht="30.75" customHeight="1" x14ac:dyDescent="0.3">
      <c r="A5" s="395" t="s">
        <v>3</v>
      </c>
      <c r="B5" s="397" t="s">
        <v>40</v>
      </c>
      <c r="C5" s="399" t="s">
        <v>124</v>
      </c>
      <c r="D5" s="401" t="s">
        <v>125</v>
      </c>
      <c r="E5" s="402"/>
      <c r="F5" s="402"/>
      <c r="G5" s="403"/>
    </row>
    <row r="6" spans="1:7" ht="75" customHeight="1" x14ac:dyDescent="0.2">
      <c r="A6" s="396"/>
      <c r="B6" s="398"/>
      <c r="C6" s="400"/>
      <c r="D6" s="43" t="s">
        <v>68</v>
      </c>
      <c r="E6" s="45" t="s">
        <v>126</v>
      </c>
      <c r="F6" s="43" t="s">
        <v>129</v>
      </c>
      <c r="G6" s="43" t="s">
        <v>69</v>
      </c>
    </row>
    <row r="7" spans="1:7" ht="12" customHeight="1" x14ac:dyDescent="0.25">
      <c r="A7" s="13" t="s">
        <v>14</v>
      </c>
      <c r="B7" s="58"/>
      <c r="C7" s="50"/>
      <c r="D7" s="50"/>
      <c r="E7" s="50"/>
      <c r="F7" s="50"/>
      <c r="G7" s="51"/>
    </row>
    <row r="8" spans="1:7" ht="12" customHeight="1" x14ac:dyDescent="0.2">
      <c r="A8" s="2" t="s">
        <v>195</v>
      </c>
      <c r="B8" s="58">
        <v>16035</v>
      </c>
      <c r="C8" s="50">
        <v>4798</v>
      </c>
      <c r="D8" s="50">
        <v>790</v>
      </c>
      <c r="E8" s="50">
        <v>9099</v>
      </c>
      <c r="F8" s="50">
        <v>1256</v>
      </c>
      <c r="G8" s="51">
        <v>92</v>
      </c>
    </row>
    <row r="9" spans="1:7" ht="12" customHeight="1" x14ac:dyDescent="0.2">
      <c r="A9" s="160" t="s">
        <v>334</v>
      </c>
      <c r="B9" s="58">
        <v>903</v>
      </c>
      <c r="C9" s="50">
        <v>273</v>
      </c>
      <c r="D9" s="50">
        <v>12</v>
      </c>
      <c r="E9" s="50">
        <v>514</v>
      </c>
      <c r="F9" s="50">
        <v>99</v>
      </c>
      <c r="G9" s="51">
        <v>5</v>
      </c>
    </row>
    <row r="10" spans="1:7" ht="12" customHeight="1" x14ac:dyDescent="0.2">
      <c r="A10" s="160" t="s">
        <v>335</v>
      </c>
      <c r="B10" s="58">
        <v>3087</v>
      </c>
      <c r="C10" s="50">
        <v>486</v>
      </c>
      <c r="D10" s="50">
        <v>33</v>
      </c>
      <c r="E10" s="50">
        <v>2338</v>
      </c>
      <c r="F10" s="50">
        <v>227</v>
      </c>
      <c r="G10" s="51">
        <v>3</v>
      </c>
    </row>
    <row r="11" spans="1:7" ht="12" customHeight="1" x14ac:dyDescent="0.2">
      <c r="A11" s="160" t="s">
        <v>336</v>
      </c>
      <c r="B11" s="58">
        <v>2097</v>
      </c>
      <c r="C11" s="50">
        <v>397</v>
      </c>
      <c r="D11" s="50">
        <v>28</v>
      </c>
      <c r="E11" s="50">
        <v>1544</v>
      </c>
      <c r="F11" s="50">
        <v>123</v>
      </c>
      <c r="G11" s="51">
        <v>5</v>
      </c>
    </row>
    <row r="12" spans="1:7" ht="12" customHeight="1" x14ac:dyDescent="0.2">
      <c r="A12" s="160" t="s">
        <v>337</v>
      </c>
      <c r="B12" s="58">
        <v>3349</v>
      </c>
      <c r="C12" s="50">
        <v>783</v>
      </c>
      <c r="D12" s="50">
        <v>63</v>
      </c>
      <c r="E12" s="50">
        <v>2282</v>
      </c>
      <c r="F12" s="50">
        <v>211</v>
      </c>
      <c r="G12" s="51">
        <v>10</v>
      </c>
    </row>
    <row r="13" spans="1:7" ht="12" customHeight="1" x14ac:dyDescent="0.2">
      <c r="A13" s="160" t="s">
        <v>338</v>
      </c>
      <c r="B13" s="58">
        <v>2536</v>
      </c>
      <c r="C13" s="50">
        <v>935</v>
      </c>
      <c r="D13" s="50">
        <v>118</v>
      </c>
      <c r="E13" s="50">
        <v>1268</v>
      </c>
      <c r="F13" s="50">
        <v>199</v>
      </c>
      <c r="G13" s="51">
        <v>16</v>
      </c>
    </row>
    <row r="14" spans="1:7" ht="12" customHeight="1" x14ac:dyDescent="0.2">
      <c r="A14" s="160" t="s">
        <v>339</v>
      </c>
      <c r="B14" s="58">
        <v>2656</v>
      </c>
      <c r="C14" s="50">
        <v>1219</v>
      </c>
      <c r="D14" s="50">
        <v>254</v>
      </c>
      <c r="E14" s="50">
        <v>892</v>
      </c>
      <c r="F14" s="50">
        <v>259</v>
      </c>
      <c r="G14" s="51">
        <v>32</v>
      </c>
    </row>
    <row r="15" spans="1:7" ht="12" customHeight="1" x14ac:dyDescent="0.2">
      <c r="A15" s="160" t="s">
        <v>340</v>
      </c>
      <c r="B15" s="58">
        <v>1407</v>
      </c>
      <c r="C15" s="50">
        <v>705</v>
      </c>
      <c r="D15" s="50">
        <v>282</v>
      </c>
      <c r="E15" s="50">
        <v>261</v>
      </c>
      <c r="F15" s="50">
        <v>138</v>
      </c>
      <c r="G15" s="51">
        <v>21</v>
      </c>
    </row>
    <row r="16" spans="1:7" ht="12" customHeight="1" x14ac:dyDescent="0.2">
      <c r="A16" s="160" t="s">
        <v>341</v>
      </c>
      <c r="B16" s="58">
        <v>19958</v>
      </c>
      <c r="C16" s="50">
        <v>31790</v>
      </c>
      <c r="D16" s="50">
        <v>57656</v>
      </c>
      <c r="E16" s="50">
        <v>15495</v>
      </c>
      <c r="F16" s="50">
        <v>23049</v>
      </c>
      <c r="G16" s="51">
        <v>46071</v>
      </c>
    </row>
    <row r="17" spans="1:7" ht="12" customHeight="1" x14ac:dyDescent="0.2">
      <c r="A17" s="160" t="s">
        <v>342</v>
      </c>
      <c r="B17" s="58">
        <v>31463</v>
      </c>
      <c r="C17" s="50">
        <v>42015</v>
      </c>
      <c r="D17" s="50">
        <v>69504</v>
      </c>
      <c r="E17" s="50">
        <v>21963</v>
      </c>
      <c r="F17" s="50">
        <v>34114</v>
      </c>
      <c r="G17" s="51">
        <v>57762</v>
      </c>
    </row>
    <row r="18" spans="1:7" ht="12" customHeight="1" x14ac:dyDescent="0.25">
      <c r="A18" s="20"/>
      <c r="B18" s="58" t="s">
        <v>212</v>
      </c>
      <c r="C18" s="50" t="s">
        <v>212</v>
      </c>
      <c r="D18" s="50" t="s">
        <v>212</v>
      </c>
      <c r="E18" s="50" t="s">
        <v>212</v>
      </c>
      <c r="F18" s="50" t="s">
        <v>212</v>
      </c>
      <c r="G18" s="51" t="s">
        <v>212</v>
      </c>
    </row>
    <row r="19" spans="1:7" ht="12" customHeight="1" x14ac:dyDescent="0.2">
      <c r="A19" s="165" t="s">
        <v>195</v>
      </c>
      <c r="B19" s="58">
        <v>16035</v>
      </c>
      <c r="C19" s="50">
        <v>4798</v>
      </c>
      <c r="D19" s="50">
        <v>790</v>
      </c>
      <c r="E19" s="50">
        <v>9099</v>
      </c>
      <c r="F19" s="50">
        <v>1256</v>
      </c>
      <c r="G19" s="51">
        <v>92</v>
      </c>
    </row>
    <row r="20" spans="1:7" ht="12" customHeight="1" x14ac:dyDescent="0.2">
      <c r="A20" s="164" t="s">
        <v>343</v>
      </c>
      <c r="B20" s="58">
        <v>14364</v>
      </c>
      <c r="C20" s="50">
        <v>4020</v>
      </c>
      <c r="D20" s="50">
        <v>734</v>
      </c>
      <c r="E20" s="50">
        <v>8497</v>
      </c>
      <c r="F20" s="50">
        <v>1031</v>
      </c>
      <c r="G20" s="51">
        <v>82</v>
      </c>
    </row>
    <row r="21" spans="1:7" ht="12" customHeight="1" x14ac:dyDescent="0.2">
      <c r="A21" s="164" t="s">
        <v>344</v>
      </c>
      <c r="B21" s="58">
        <v>28894</v>
      </c>
      <c r="C21" s="50">
        <v>36490</v>
      </c>
      <c r="D21" s="50">
        <v>63436</v>
      </c>
      <c r="E21" s="50">
        <v>21596</v>
      </c>
      <c r="F21" s="50">
        <v>32850</v>
      </c>
      <c r="G21" s="51">
        <v>53830</v>
      </c>
    </row>
    <row r="22" spans="1:7" ht="12" customHeight="1" x14ac:dyDescent="0.2">
      <c r="A22" s="164" t="s">
        <v>345</v>
      </c>
      <c r="B22" s="58">
        <v>14219</v>
      </c>
      <c r="C22" s="50">
        <v>3991</v>
      </c>
      <c r="D22" s="50">
        <v>710</v>
      </c>
      <c r="E22" s="50">
        <v>8417</v>
      </c>
      <c r="F22" s="50">
        <v>1022</v>
      </c>
      <c r="G22" s="51">
        <v>79</v>
      </c>
    </row>
    <row r="23" spans="1:7" ht="12" customHeight="1" x14ac:dyDescent="0.2">
      <c r="A23" s="164" t="s">
        <v>346</v>
      </c>
      <c r="B23" s="58">
        <v>27983</v>
      </c>
      <c r="C23" s="50">
        <v>35507</v>
      </c>
      <c r="D23" s="50">
        <v>58657</v>
      </c>
      <c r="E23" s="50">
        <v>21064</v>
      </c>
      <c r="F23" s="50">
        <v>32243</v>
      </c>
      <c r="G23" s="51">
        <v>54315</v>
      </c>
    </row>
    <row r="24" spans="1:7" ht="12" customHeight="1" x14ac:dyDescent="0.2">
      <c r="A24" s="164" t="s">
        <v>347</v>
      </c>
      <c r="B24" s="58">
        <v>830</v>
      </c>
      <c r="C24" s="50">
        <v>255</v>
      </c>
      <c r="D24" s="50">
        <v>135</v>
      </c>
      <c r="E24" s="50">
        <v>374</v>
      </c>
      <c r="F24" s="50">
        <v>57</v>
      </c>
      <c r="G24" s="51">
        <v>9</v>
      </c>
    </row>
    <row r="25" spans="1:7" ht="12" customHeight="1" x14ac:dyDescent="0.2">
      <c r="A25" s="164" t="s">
        <v>348</v>
      </c>
      <c r="B25" s="58">
        <v>20663</v>
      </c>
      <c r="C25" s="50">
        <v>19542</v>
      </c>
      <c r="D25" s="50">
        <v>36413</v>
      </c>
      <c r="E25" s="50">
        <v>16609</v>
      </c>
      <c r="F25" s="50">
        <v>16079</v>
      </c>
      <c r="G25" s="51">
        <v>13678</v>
      </c>
    </row>
    <row r="26" spans="1:7" ht="12" customHeight="1" x14ac:dyDescent="0.2">
      <c r="A26" s="164" t="s">
        <v>349</v>
      </c>
      <c r="B26" s="58">
        <v>1414</v>
      </c>
      <c r="C26" s="50">
        <v>624</v>
      </c>
      <c r="D26" s="50">
        <v>225</v>
      </c>
      <c r="E26" s="50">
        <v>450</v>
      </c>
      <c r="F26" s="50">
        <v>99</v>
      </c>
      <c r="G26" s="51">
        <v>16</v>
      </c>
    </row>
    <row r="27" spans="1:7" ht="12" customHeight="1" x14ac:dyDescent="0.2">
      <c r="A27" s="164" t="s">
        <v>350</v>
      </c>
      <c r="B27" s="58">
        <v>10217</v>
      </c>
      <c r="C27" s="50">
        <v>12291</v>
      </c>
      <c r="D27" s="50">
        <v>8741</v>
      </c>
      <c r="E27" s="50">
        <v>8262</v>
      </c>
      <c r="F27" s="50">
        <v>10310</v>
      </c>
      <c r="G27" s="51">
        <v>4463</v>
      </c>
    </row>
    <row r="28" spans="1:7" ht="12" customHeight="1" x14ac:dyDescent="0.2">
      <c r="A28" s="164" t="s">
        <v>351</v>
      </c>
      <c r="B28" s="58">
        <v>1241</v>
      </c>
      <c r="C28" s="50">
        <v>734</v>
      </c>
      <c r="D28" s="50">
        <v>118</v>
      </c>
      <c r="E28" s="50">
        <v>225</v>
      </c>
      <c r="F28" s="50">
        <v>150</v>
      </c>
      <c r="G28" s="51">
        <v>14</v>
      </c>
    </row>
    <row r="29" spans="1:7" ht="12" customHeight="1" x14ac:dyDescent="0.2">
      <c r="A29" s="164" t="s">
        <v>352</v>
      </c>
      <c r="B29" s="58">
        <v>8425</v>
      </c>
      <c r="C29" s="50">
        <v>7747</v>
      </c>
      <c r="D29" s="50">
        <v>14792</v>
      </c>
      <c r="E29" s="50">
        <v>6860</v>
      </c>
      <c r="F29" s="50">
        <v>8545</v>
      </c>
      <c r="G29" s="51">
        <v>14164</v>
      </c>
    </row>
    <row r="30" spans="1:7" ht="12" customHeight="1" x14ac:dyDescent="0.2">
      <c r="A30" s="164" t="s">
        <v>353</v>
      </c>
      <c r="B30" s="58">
        <v>1881</v>
      </c>
      <c r="C30" s="50">
        <v>1002</v>
      </c>
      <c r="D30" s="50">
        <v>30</v>
      </c>
      <c r="E30" s="50">
        <v>541</v>
      </c>
      <c r="F30" s="50">
        <v>306</v>
      </c>
      <c r="G30" s="51">
        <v>2</v>
      </c>
    </row>
    <row r="31" spans="1:7" ht="12" customHeight="1" x14ac:dyDescent="0.2">
      <c r="A31" s="164" t="s">
        <v>354</v>
      </c>
      <c r="B31" s="58">
        <v>4324</v>
      </c>
      <c r="C31" s="50">
        <v>5176</v>
      </c>
      <c r="D31" s="50">
        <v>6180</v>
      </c>
      <c r="E31" s="50">
        <v>2399</v>
      </c>
      <c r="F31" s="50">
        <v>4744</v>
      </c>
      <c r="G31" s="51">
        <v>6350</v>
      </c>
    </row>
    <row r="32" spans="1:7" ht="12" customHeight="1" x14ac:dyDescent="0.2">
      <c r="A32" s="164" t="s">
        <v>355</v>
      </c>
      <c r="B32" s="58">
        <v>1755</v>
      </c>
      <c r="C32" s="50">
        <v>1250</v>
      </c>
      <c r="D32" s="50">
        <v>121</v>
      </c>
      <c r="E32" s="50">
        <v>171</v>
      </c>
      <c r="F32" s="50">
        <v>204</v>
      </c>
      <c r="G32" s="51">
        <v>9</v>
      </c>
    </row>
    <row r="33" spans="1:7" ht="12" customHeight="1" x14ac:dyDescent="0.2">
      <c r="A33" s="164" t="s">
        <v>356</v>
      </c>
      <c r="B33" s="58">
        <v>23402</v>
      </c>
      <c r="C33" s="50">
        <v>24441</v>
      </c>
      <c r="D33" s="50">
        <v>30608</v>
      </c>
      <c r="E33" s="50">
        <v>14376</v>
      </c>
      <c r="F33" s="50">
        <v>20190</v>
      </c>
      <c r="G33" s="51">
        <v>26511</v>
      </c>
    </row>
    <row r="34" spans="1:7" ht="12" customHeight="1" x14ac:dyDescent="0.2">
      <c r="A34" s="164" t="s">
        <v>357</v>
      </c>
      <c r="B34" s="58">
        <v>1219</v>
      </c>
      <c r="C34" s="50">
        <v>345</v>
      </c>
      <c r="D34" s="50">
        <v>24</v>
      </c>
      <c r="E34" s="50">
        <v>727</v>
      </c>
      <c r="F34" s="50">
        <v>116</v>
      </c>
      <c r="G34" s="51">
        <v>7</v>
      </c>
    </row>
    <row r="35" spans="1:7" ht="12" customHeight="1" x14ac:dyDescent="0.2">
      <c r="A35" s="164" t="s">
        <v>358</v>
      </c>
      <c r="B35" s="58">
        <v>5774</v>
      </c>
      <c r="C35" s="50">
        <v>3276</v>
      </c>
      <c r="D35" s="50">
        <v>4496</v>
      </c>
      <c r="E35" s="50">
        <v>7344</v>
      </c>
      <c r="F35" s="50">
        <v>1768</v>
      </c>
      <c r="G35" s="51">
        <v>36600</v>
      </c>
    </row>
    <row r="36" spans="1:7" ht="12" customHeight="1" x14ac:dyDescent="0.2">
      <c r="A36" s="164" t="s">
        <v>359</v>
      </c>
      <c r="B36" s="58">
        <v>928</v>
      </c>
      <c r="C36" s="50">
        <v>476</v>
      </c>
      <c r="D36" s="50">
        <v>63</v>
      </c>
      <c r="E36" s="50">
        <v>263</v>
      </c>
      <c r="F36" s="50">
        <v>119</v>
      </c>
      <c r="G36" s="51">
        <v>7</v>
      </c>
    </row>
    <row r="37" spans="1:7" ht="12" customHeight="1" x14ac:dyDescent="0.2">
      <c r="A37" s="164" t="s">
        <v>360</v>
      </c>
      <c r="B37" s="58">
        <v>8968</v>
      </c>
      <c r="C37" s="50">
        <v>9823</v>
      </c>
      <c r="D37" s="50">
        <v>10116</v>
      </c>
      <c r="E37" s="50">
        <v>7547</v>
      </c>
      <c r="F37" s="50">
        <v>7571</v>
      </c>
      <c r="G37" s="51">
        <v>17543</v>
      </c>
    </row>
    <row r="38" spans="1:7" ht="12" customHeight="1" x14ac:dyDescent="0.25">
      <c r="A38" s="20"/>
      <c r="B38" s="58" t="s">
        <v>212</v>
      </c>
      <c r="C38" s="50" t="s">
        <v>212</v>
      </c>
      <c r="D38" s="50" t="s">
        <v>212</v>
      </c>
      <c r="E38" s="50" t="s">
        <v>212</v>
      </c>
      <c r="F38" s="50" t="s">
        <v>212</v>
      </c>
      <c r="G38" s="51" t="s">
        <v>212</v>
      </c>
    </row>
    <row r="39" spans="1:7" ht="12" customHeight="1" x14ac:dyDescent="0.2">
      <c r="A39" s="21" t="s">
        <v>194</v>
      </c>
      <c r="B39" s="58">
        <v>10714</v>
      </c>
      <c r="C39" s="50">
        <v>4111</v>
      </c>
      <c r="D39" s="50">
        <v>524</v>
      </c>
      <c r="E39" s="50">
        <v>4960</v>
      </c>
      <c r="F39" s="50">
        <v>1053</v>
      </c>
      <c r="G39" s="51">
        <v>66</v>
      </c>
    </row>
    <row r="40" spans="1:7" ht="12" customHeight="1" x14ac:dyDescent="0.2">
      <c r="A40" s="164" t="s">
        <v>361</v>
      </c>
      <c r="B40" s="58">
        <v>904</v>
      </c>
      <c r="C40" s="50">
        <v>333</v>
      </c>
      <c r="D40" s="50">
        <v>11</v>
      </c>
      <c r="E40" s="50">
        <v>402</v>
      </c>
      <c r="F40" s="50">
        <v>153</v>
      </c>
      <c r="G40" s="51">
        <v>5</v>
      </c>
    </row>
    <row r="41" spans="1:7" ht="12" customHeight="1" x14ac:dyDescent="0.2">
      <c r="A41" s="164" t="s">
        <v>362</v>
      </c>
      <c r="B41" s="58">
        <v>1350</v>
      </c>
      <c r="C41" s="50">
        <v>316</v>
      </c>
      <c r="D41" s="50">
        <v>15</v>
      </c>
      <c r="E41" s="50">
        <v>877</v>
      </c>
      <c r="F41" s="50">
        <v>139</v>
      </c>
      <c r="G41" s="51">
        <v>3</v>
      </c>
    </row>
    <row r="42" spans="1:7" ht="12" customHeight="1" x14ac:dyDescent="0.2">
      <c r="A42" s="164" t="s">
        <v>336</v>
      </c>
      <c r="B42" s="58">
        <v>1280</v>
      </c>
      <c r="C42" s="50">
        <v>362</v>
      </c>
      <c r="D42" s="50">
        <v>17</v>
      </c>
      <c r="E42" s="50">
        <v>788</v>
      </c>
      <c r="F42" s="50">
        <v>109</v>
      </c>
      <c r="G42" s="51">
        <v>4</v>
      </c>
    </row>
    <row r="43" spans="1:7" ht="12" customHeight="1" x14ac:dyDescent="0.2">
      <c r="A43" s="164" t="s">
        <v>337</v>
      </c>
      <c r="B43" s="58">
        <v>2232</v>
      </c>
      <c r="C43" s="50">
        <v>711</v>
      </c>
      <c r="D43" s="50">
        <v>39</v>
      </c>
      <c r="E43" s="50">
        <v>1312</v>
      </c>
      <c r="F43" s="50">
        <v>165</v>
      </c>
      <c r="G43" s="51">
        <v>5</v>
      </c>
    </row>
    <row r="44" spans="1:7" ht="12" customHeight="1" x14ac:dyDescent="0.2">
      <c r="A44" s="164" t="s">
        <v>338</v>
      </c>
      <c r="B44" s="58">
        <v>1815</v>
      </c>
      <c r="C44" s="50">
        <v>758</v>
      </c>
      <c r="D44" s="50">
        <v>58</v>
      </c>
      <c r="E44" s="50">
        <v>819</v>
      </c>
      <c r="F44" s="50">
        <v>169</v>
      </c>
      <c r="G44" s="51">
        <v>11</v>
      </c>
    </row>
    <row r="45" spans="1:7" ht="12" customHeight="1" x14ac:dyDescent="0.2">
      <c r="A45" s="164" t="s">
        <v>339</v>
      </c>
      <c r="B45" s="58">
        <v>2010</v>
      </c>
      <c r="C45" s="50">
        <v>1036</v>
      </c>
      <c r="D45" s="50">
        <v>169</v>
      </c>
      <c r="E45" s="50">
        <v>569</v>
      </c>
      <c r="F45" s="50">
        <v>211</v>
      </c>
      <c r="G45" s="51">
        <v>25</v>
      </c>
    </row>
    <row r="46" spans="1:7" ht="12" customHeight="1" x14ac:dyDescent="0.2">
      <c r="A46" s="164" t="s">
        <v>340</v>
      </c>
      <c r="B46" s="58">
        <v>1123</v>
      </c>
      <c r="C46" s="50">
        <v>595</v>
      </c>
      <c r="D46" s="50">
        <v>215</v>
      </c>
      <c r="E46" s="50">
        <v>193</v>
      </c>
      <c r="F46" s="50">
        <v>107</v>
      </c>
      <c r="G46" s="51">
        <v>13</v>
      </c>
    </row>
    <row r="47" spans="1:7" ht="12" customHeight="1" x14ac:dyDescent="0.2">
      <c r="A47" s="164" t="s">
        <v>363</v>
      </c>
      <c r="B47" s="58">
        <v>22455</v>
      </c>
      <c r="C47" s="50">
        <v>30607</v>
      </c>
      <c r="D47" s="50">
        <v>63333</v>
      </c>
      <c r="E47" s="50">
        <v>17315</v>
      </c>
      <c r="F47" s="50">
        <v>21838</v>
      </c>
      <c r="G47" s="51">
        <v>45833</v>
      </c>
    </row>
    <row r="48" spans="1:7" ht="12" customHeight="1" x14ac:dyDescent="0.2">
      <c r="A48" s="164" t="s">
        <v>364</v>
      </c>
      <c r="B48" s="58">
        <v>34580</v>
      </c>
      <c r="C48" s="50">
        <v>41540</v>
      </c>
      <c r="D48" s="50">
        <v>74666</v>
      </c>
      <c r="E48" s="50">
        <v>24743</v>
      </c>
      <c r="F48" s="50">
        <v>32370</v>
      </c>
      <c r="G48" s="51">
        <v>57352</v>
      </c>
    </row>
    <row r="49" spans="1:7" ht="12" customHeight="1" x14ac:dyDescent="0.2">
      <c r="A49" s="21"/>
      <c r="B49" s="58" t="s">
        <v>212</v>
      </c>
      <c r="C49" s="50" t="s">
        <v>212</v>
      </c>
      <c r="D49" s="50" t="s">
        <v>212</v>
      </c>
      <c r="E49" s="50" t="s">
        <v>212</v>
      </c>
      <c r="F49" s="50" t="s">
        <v>212</v>
      </c>
      <c r="G49" s="51" t="s">
        <v>212</v>
      </c>
    </row>
    <row r="50" spans="1:7" ht="12" customHeight="1" x14ac:dyDescent="0.2">
      <c r="A50" s="21" t="s">
        <v>193</v>
      </c>
      <c r="B50" s="58">
        <v>5321</v>
      </c>
      <c r="C50" s="50">
        <v>687</v>
      </c>
      <c r="D50" s="50">
        <v>266</v>
      </c>
      <c r="E50" s="50">
        <v>4139</v>
      </c>
      <c r="F50" s="50">
        <v>203</v>
      </c>
      <c r="G50" s="51">
        <v>26</v>
      </c>
    </row>
    <row r="51" spans="1:7" ht="12" customHeight="1" x14ac:dyDescent="0.2">
      <c r="A51" s="166" t="s">
        <v>365</v>
      </c>
      <c r="B51" s="58">
        <v>11537</v>
      </c>
      <c r="C51" s="50">
        <v>17865</v>
      </c>
      <c r="D51" s="50">
        <v>42500</v>
      </c>
      <c r="E51" s="50">
        <v>10371</v>
      </c>
      <c r="F51" s="50">
        <v>18472</v>
      </c>
      <c r="G51" s="51">
        <v>36250</v>
      </c>
    </row>
    <row r="52" spans="1:7" ht="12" customHeight="1" x14ac:dyDescent="0.2">
      <c r="A52" s="167" t="s">
        <v>366</v>
      </c>
      <c r="B52" s="59">
        <v>19390</v>
      </c>
      <c r="C52" s="52">
        <v>26051</v>
      </c>
      <c r="D52" s="52">
        <v>55136</v>
      </c>
      <c r="E52" s="52">
        <v>15186</v>
      </c>
      <c r="F52" s="52">
        <v>31141</v>
      </c>
      <c r="G52" s="53">
        <v>55038</v>
      </c>
    </row>
    <row r="53" spans="1:7" s="366" customFormat="1" ht="0.9" customHeight="1" x14ac:dyDescent="0.2">
      <c r="A53" s="367" t="s">
        <v>442</v>
      </c>
      <c r="B53" s="368"/>
      <c r="C53" s="368"/>
      <c r="D53" s="368"/>
      <c r="E53" s="368"/>
      <c r="F53" s="368"/>
      <c r="G53" s="368"/>
    </row>
    <row r="54" spans="1:7" ht="12" customHeight="1" x14ac:dyDescent="0.2">
      <c r="A54" s="22" t="s">
        <v>128</v>
      </c>
      <c r="B54" s="29"/>
      <c r="C54" s="29"/>
      <c r="D54" s="29"/>
      <c r="E54" s="29"/>
      <c r="F54" s="29"/>
      <c r="G54" s="29"/>
    </row>
    <row r="55" spans="1:7" ht="12" customHeight="1" x14ac:dyDescent="0.2">
      <c r="A55" s="22" t="s">
        <v>207</v>
      </c>
      <c r="B55" s="29"/>
      <c r="C55" s="29"/>
      <c r="D55" s="29"/>
      <c r="E55" s="29"/>
      <c r="F55" s="29"/>
      <c r="G55" s="29"/>
    </row>
    <row r="56" spans="1:7" ht="48" customHeight="1" x14ac:dyDescent="0.3">
      <c r="A56" s="393" t="s">
        <v>215</v>
      </c>
      <c r="B56" s="394"/>
      <c r="C56" s="394"/>
      <c r="D56" s="394"/>
      <c r="E56" s="394"/>
      <c r="F56" s="394"/>
      <c r="G56" s="394"/>
    </row>
    <row r="57" spans="1:7" ht="12" customHeight="1" x14ac:dyDescent="0.2"/>
    <row r="58" spans="1:7" ht="12" customHeight="1" x14ac:dyDescent="0.2">
      <c r="A58" s="31" t="s">
        <v>57</v>
      </c>
    </row>
  </sheetData>
  <mergeCells count="5">
    <mergeCell ref="A5:A6"/>
    <mergeCell ref="B5:B6"/>
    <mergeCell ref="C5:C6"/>
    <mergeCell ref="D5:G5"/>
    <mergeCell ref="A56:G56"/>
  </mergeCells>
  <phoneticPr fontId="9" type="noConversion"/>
  <pageMargins left="0.7" right="0.7" top="0.75" bottom="0.75" header="0.3" footer="0.3"/>
  <pageSetup paperSize="5" scale="9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rgb="FFFFC000"/>
  </sheetPr>
  <dimension ref="A1:G76"/>
  <sheetViews>
    <sheetView zoomScaleSheetLayoutView="120" workbookViewId="0">
      <pane xSplit="1" ySplit="6" topLeftCell="B7" activePane="bottomRight" state="frozen"/>
      <selection pane="topRight" activeCell="B1" sqref="B1"/>
      <selection pane="bottomLeft" activeCell="A6" sqref="A6"/>
      <selection pane="bottomRight" activeCell="B7" sqref="B7"/>
    </sheetView>
  </sheetViews>
  <sheetFormatPr defaultColWidth="9.109375" defaultRowHeight="11.4" x14ac:dyDescent="0.2"/>
  <cols>
    <col min="1" max="1" width="46.33203125" style="31" customWidth="1"/>
    <col min="2" max="2" width="10.6640625" style="31" customWidth="1"/>
    <col min="3" max="3" width="14.5546875" style="31" customWidth="1"/>
    <col min="4" max="7" width="10.6640625" style="31" customWidth="1"/>
    <col min="8" max="16384" width="9.109375" style="31"/>
  </cols>
  <sheetData>
    <row r="1" spans="1:7" s="366" customFormat="1" ht="0.9" customHeight="1" x14ac:dyDescent="0.2">
      <c r="A1" s="366" t="s">
        <v>438</v>
      </c>
    </row>
    <row r="2" spans="1:7" ht="12" customHeight="1" x14ac:dyDescent="0.2">
      <c r="A2" s="31" t="s">
        <v>204</v>
      </c>
    </row>
    <row r="3" spans="1:7" ht="12" customHeight="1" x14ac:dyDescent="0.2">
      <c r="A3" s="31" t="s">
        <v>214</v>
      </c>
    </row>
    <row r="4" spans="1:7" ht="12" customHeight="1" x14ac:dyDescent="0.2"/>
    <row r="5" spans="1:7" ht="30.75" customHeight="1" x14ac:dyDescent="0.3">
      <c r="A5" s="395" t="s">
        <v>3</v>
      </c>
      <c r="B5" s="397" t="s">
        <v>40</v>
      </c>
      <c r="C5" s="399" t="s">
        <v>124</v>
      </c>
      <c r="D5" s="401" t="s">
        <v>125</v>
      </c>
      <c r="E5" s="402"/>
      <c r="F5" s="402"/>
      <c r="G5" s="403"/>
    </row>
    <row r="6" spans="1:7" ht="75" customHeight="1" x14ac:dyDescent="0.2">
      <c r="A6" s="396"/>
      <c r="B6" s="398"/>
      <c r="C6" s="400"/>
      <c r="D6" s="43" t="s">
        <v>68</v>
      </c>
      <c r="E6" s="45" t="s">
        <v>126</v>
      </c>
      <c r="F6" s="43" t="s">
        <v>129</v>
      </c>
      <c r="G6" s="43" t="s">
        <v>69</v>
      </c>
    </row>
    <row r="7" spans="1:7" ht="12" customHeight="1" x14ac:dyDescent="0.25">
      <c r="A7" s="13" t="s">
        <v>59</v>
      </c>
      <c r="B7" s="65"/>
      <c r="C7" s="66"/>
      <c r="D7" s="66"/>
      <c r="E7" s="66"/>
      <c r="F7" s="66"/>
      <c r="G7" s="67"/>
    </row>
    <row r="8" spans="1:7" ht="12" customHeight="1" x14ac:dyDescent="0.2">
      <c r="A8" s="169" t="s">
        <v>4</v>
      </c>
      <c r="B8" s="58">
        <v>53731</v>
      </c>
      <c r="C8" s="50">
        <v>26512</v>
      </c>
      <c r="D8" s="50">
        <v>1636</v>
      </c>
      <c r="E8" s="50">
        <v>21771</v>
      </c>
      <c r="F8" s="50">
        <v>3606</v>
      </c>
      <c r="G8" s="51">
        <v>206</v>
      </c>
    </row>
    <row r="9" spans="1:7" ht="12" customHeight="1" x14ac:dyDescent="0.2">
      <c r="A9" s="168" t="s">
        <v>367</v>
      </c>
      <c r="B9" s="58">
        <v>35617</v>
      </c>
      <c r="C9" s="50">
        <v>22431</v>
      </c>
      <c r="D9" s="50">
        <v>1382</v>
      </c>
      <c r="E9" s="50">
        <v>9067</v>
      </c>
      <c r="F9" s="50">
        <v>2587</v>
      </c>
      <c r="G9" s="51">
        <v>150</v>
      </c>
    </row>
    <row r="10" spans="1:7" ht="12" customHeight="1" x14ac:dyDescent="0.2">
      <c r="A10" s="168" t="s">
        <v>368</v>
      </c>
      <c r="B10" s="58">
        <v>16697</v>
      </c>
      <c r="C10" s="50">
        <v>6934</v>
      </c>
      <c r="D10" s="50">
        <v>928</v>
      </c>
      <c r="E10" s="50">
        <v>7608</v>
      </c>
      <c r="F10" s="50">
        <v>1111</v>
      </c>
      <c r="G10" s="51">
        <v>116</v>
      </c>
    </row>
    <row r="11" spans="1:7" ht="12" customHeight="1" x14ac:dyDescent="0.2">
      <c r="A11" s="168" t="s">
        <v>369</v>
      </c>
      <c r="B11" s="58">
        <v>17224</v>
      </c>
      <c r="C11" s="50">
        <v>14446</v>
      </c>
      <c r="D11" s="50">
        <v>290</v>
      </c>
      <c r="E11" s="50">
        <v>1153</v>
      </c>
      <c r="F11" s="50">
        <v>1312</v>
      </c>
      <c r="G11" s="51">
        <v>23</v>
      </c>
    </row>
    <row r="12" spans="1:7" ht="12" customHeight="1" x14ac:dyDescent="0.2">
      <c r="A12" s="168" t="s">
        <v>370</v>
      </c>
      <c r="B12" s="58">
        <v>1696</v>
      </c>
      <c r="C12" s="50">
        <v>1051</v>
      </c>
      <c r="D12" s="50">
        <v>164</v>
      </c>
      <c r="E12" s="50">
        <v>306</v>
      </c>
      <c r="F12" s="50">
        <v>164</v>
      </c>
      <c r="G12" s="51">
        <v>11</v>
      </c>
    </row>
    <row r="13" spans="1:7" ht="12" customHeight="1" x14ac:dyDescent="0.2">
      <c r="A13" s="168" t="s">
        <v>371</v>
      </c>
      <c r="B13" s="58">
        <v>18114</v>
      </c>
      <c r="C13" s="50">
        <v>4081</v>
      </c>
      <c r="D13" s="50">
        <v>254</v>
      </c>
      <c r="E13" s="50">
        <v>12704</v>
      </c>
      <c r="F13" s="50">
        <v>1019</v>
      </c>
      <c r="G13" s="51">
        <v>56</v>
      </c>
    </row>
    <row r="14" spans="1:7" ht="12" customHeight="1" x14ac:dyDescent="0.2">
      <c r="A14" s="169"/>
      <c r="B14" s="58" t="s">
        <v>212</v>
      </c>
      <c r="C14" s="50" t="s">
        <v>212</v>
      </c>
      <c r="D14" s="50" t="s">
        <v>212</v>
      </c>
      <c r="E14" s="50" t="s">
        <v>212</v>
      </c>
      <c r="F14" s="50" t="s">
        <v>212</v>
      </c>
      <c r="G14" s="51" t="s">
        <v>212</v>
      </c>
    </row>
    <row r="15" spans="1:7" ht="12" customHeight="1" x14ac:dyDescent="0.2">
      <c r="A15" s="169" t="s">
        <v>184</v>
      </c>
      <c r="B15" s="58">
        <v>27607</v>
      </c>
      <c r="C15" s="50">
        <v>13628</v>
      </c>
      <c r="D15" s="50">
        <v>1035</v>
      </c>
      <c r="E15" s="50">
        <v>11054</v>
      </c>
      <c r="F15" s="50">
        <v>1786</v>
      </c>
      <c r="G15" s="51">
        <v>104</v>
      </c>
    </row>
    <row r="16" spans="1:7" ht="12" customHeight="1" x14ac:dyDescent="0.2">
      <c r="A16" s="168" t="s">
        <v>367</v>
      </c>
      <c r="B16" s="58">
        <v>18202</v>
      </c>
      <c r="C16" s="50">
        <v>11302</v>
      </c>
      <c r="D16" s="50">
        <v>879</v>
      </c>
      <c r="E16" s="50">
        <v>4703</v>
      </c>
      <c r="F16" s="50">
        <v>1240</v>
      </c>
      <c r="G16" s="51">
        <v>78</v>
      </c>
    </row>
    <row r="17" spans="1:7" ht="12" customHeight="1" x14ac:dyDescent="0.2">
      <c r="A17" s="168" t="s">
        <v>368</v>
      </c>
      <c r="B17" s="58">
        <v>8937</v>
      </c>
      <c r="C17" s="50">
        <v>3625</v>
      </c>
      <c r="D17" s="50">
        <v>578</v>
      </c>
      <c r="E17" s="50">
        <v>4095</v>
      </c>
      <c r="F17" s="50">
        <v>577</v>
      </c>
      <c r="G17" s="51">
        <v>62</v>
      </c>
    </row>
    <row r="18" spans="1:7" ht="12" customHeight="1" x14ac:dyDescent="0.2">
      <c r="A18" s="168" t="s">
        <v>369</v>
      </c>
      <c r="B18" s="58">
        <v>8323</v>
      </c>
      <c r="C18" s="50">
        <v>7114</v>
      </c>
      <c r="D18" s="50">
        <v>173</v>
      </c>
      <c r="E18" s="50">
        <v>446</v>
      </c>
      <c r="F18" s="50">
        <v>578</v>
      </c>
      <c r="G18" s="51">
        <v>12</v>
      </c>
    </row>
    <row r="19" spans="1:7" ht="12" customHeight="1" x14ac:dyDescent="0.2">
      <c r="A19" s="168" t="s">
        <v>370</v>
      </c>
      <c r="B19" s="58">
        <v>942</v>
      </c>
      <c r="C19" s="50">
        <v>563</v>
      </c>
      <c r="D19" s="50">
        <v>128</v>
      </c>
      <c r="E19" s="50">
        <v>162</v>
      </c>
      <c r="F19" s="50">
        <v>85</v>
      </c>
      <c r="G19" s="51">
        <v>4</v>
      </c>
    </row>
    <row r="20" spans="1:7" ht="12" customHeight="1" x14ac:dyDescent="0.2">
      <c r="A20" s="168" t="s">
        <v>371</v>
      </c>
      <c r="B20" s="58">
        <v>9405</v>
      </c>
      <c r="C20" s="50">
        <v>2326</v>
      </c>
      <c r="D20" s="50">
        <v>156</v>
      </c>
      <c r="E20" s="50">
        <v>6351</v>
      </c>
      <c r="F20" s="50">
        <v>546</v>
      </c>
      <c r="G20" s="51">
        <v>26</v>
      </c>
    </row>
    <row r="21" spans="1:7" ht="12" customHeight="1" x14ac:dyDescent="0.2">
      <c r="A21" s="169"/>
      <c r="B21" s="58" t="s">
        <v>212</v>
      </c>
      <c r="C21" s="50" t="s">
        <v>212</v>
      </c>
      <c r="D21" s="50" t="s">
        <v>212</v>
      </c>
      <c r="E21" s="50" t="s">
        <v>212</v>
      </c>
      <c r="F21" s="50" t="s">
        <v>212</v>
      </c>
      <c r="G21" s="51" t="s">
        <v>212</v>
      </c>
    </row>
    <row r="22" spans="1:7" ht="12" customHeight="1" x14ac:dyDescent="0.2">
      <c r="A22" s="169" t="s">
        <v>183</v>
      </c>
      <c r="B22" s="58">
        <v>26124</v>
      </c>
      <c r="C22" s="50">
        <v>12884</v>
      </c>
      <c r="D22" s="50">
        <v>601</v>
      </c>
      <c r="E22" s="50">
        <v>10717</v>
      </c>
      <c r="F22" s="50">
        <v>1820</v>
      </c>
      <c r="G22" s="51">
        <v>102</v>
      </c>
    </row>
    <row r="23" spans="1:7" ht="12" customHeight="1" x14ac:dyDescent="0.2">
      <c r="A23" s="168" t="s">
        <v>367</v>
      </c>
      <c r="B23" s="58">
        <v>17415</v>
      </c>
      <c r="C23" s="50">
        <v>11129</v>
      </c>
      <c r="D23" s="50">
        <v>503</v>
      </c>
      <c r="E23" s="50">
        <v>4364</v>
      </c>
      <c r="F23" s="50">
        <v>1347</v>
      </c>
      <c r="G23" s="51">
        <v>72</v>
      </c>
    </row>
    <row r="24" spans="1:7" ht="12" customHeight="1" x14ac:dyDescent="0.2">
      <c r="A24" s="168" t="s">
        <v>368</v>
      </c>
      <c r="B24" s="58">
        <v>7760</v>
      </c>
      <c r="C24" s="50">
        <v>3309</v>
      </c>
      <c r="D24" s="50">
        <v>350</v>
      </c>
      <c r="E24" s="50">
        <v>3513</v>
      </c>
      <c r="F24" s="50">
        <v>534</v>
      </c>
      <c r="G24" s="51">
        <v>54</v>
      </c>
    </row>
    <row r="25" spans="1:7" ht="12" customHeight="1" x14ac:dyDescent="0.2">
      <c r="A25" s="168" t="s">
        <v>369</v>
      </c>
      <c r="B25" s="58">
        <v>8901</v>
      </c>
      <c r="C25" s="50">
        <v>7332</v>
      </c>
      <c r="D25" s="50">
        <v>117</v>
      </c>
      <c r="E25" s="50">
        <v>707</v>
      </c>
      <c r="F25" s="50">
        <v>734</v>
      </c>
      <c r="G25" s="51">
        <v>11</v>
      </c>
    </row>
    <row r="26" spans="1:7" ht="12" customHeight="1" x14ac:dyDescent="0.2">
      <c r="A26" s="168" t="s">
        <v>370</v>
      </c>
      <c r="B26" s="58">
        <v>754</v>
      </c>
      <c r="C26" s="50">
        <v>488</v>
      </c>
      <c r="D26" s="50">
        <v>36</v>
      </c>
      <c r="E26" s="50">
        <v>144</v>
      </c>
      <c r="F26" s="50">
        <v>79</v>
      </c>
      <c r="G26" s="51">
        <v>7</v>
      </c>
    </row>
    <row r="27" spans="1:7" ht="12" customHeight="1" x14ac:dyDescent="0.2">
      <c r="A27" s="168" t="s">
        <v>371</v>
      </c>
      <c r="B27" s="58">
        <v>8709</v>
      </c>
      <c r="C27" s="50">
        <v>1755</v>
      </c>
      <c r="D27" s="50">
        <v>98</v>
      </c>
      <c r="E27" s="50">
        <v>6353</v>
      </c>
      <c r="F27" s="50">
        <v>473</v>
      </c>
      <c r="G27" s="51">
        <v>30</v>
      </c>
    </row>
    <row r="28" spans="1:7" ht="12" customHeight="1" x14ac:dyDescent="0.2">
      <c r="A28" s="21"/>
      <c r="B28" s="58" t="s">
        <v>212</v>
      </c>
      <c r="C28" s="50" t="s">
        <v>212</v>
      </c>
      <c r="D28" s="50" t="s">
        <v>212</v>
      </c>
      <c r="E28" s="50" t="s">
        <v>212</v>
      </c>
      <c r="F28" s="50" t="s">
        <v>212</v>
      </c>
      <c r="G28" s="51" t="s">
        <v>212</v>
      </c>
    </row>
    <row r="29" spans="1:7" ht="12" customHeight="1" x14ac:dyDescent="0.25">
      <c r="A29" s="20" t="s">
        <v>5</v>
      </c>
      <c r="B29" s="58" t="s">
        <v>212</v>
      </c>
      <c r="C29" s="50" t="s">
        <v>212</v>
      </c>
      <c r="D29" s="50" t="s">
        <v>212</v>
      </c>
      <c r="E29" s="50" t="s">
        <v>212</v>
      </c>
      <c r="F29" s="50" t="s">
        <v>212</v>
      </c>
      <c r="G29" s="51" t="s">
        <v>212</v>
      </c>
    </row>
    <row r="30" spans="1:7" ht="12" customHeight="1" x14ac:dyDescent="0.2">
      <c r="A30" s="21" t="s">
        <v>4</v>
      </c>
      <c r="B30" s="58">
        <v>53731</v>
      </c>
      <c r="C30" s="50">
        <v>26512</v>
      </c>
      <c r="D30" s="50">
        <v>1636</v>
      </c>
      <c r="E30" s="50">
        <v>21771</v>
      </c>
      <c r="F30" s="50">
        <v>3606</v>
      </c>
      <c r="G30" s="51">
        <v>206</v>
      </c>
    </row>
    <row r="31" spans="1:7" ht="12" customHeight="1" x14ac:dyDescent="0.2">
      <c r="A31" s="170" t="s">
        <v>372</v>
      </c>
      <c r="B31" s="58">
        <v>17146</v>
      </c>
      <c r="C31" s="50">
        <v>15045</v>
      </c>
      <c r="D31" s="50">
        <v>391</v>
      </c>
      <c r="E31" s="50">
        <v>1157</v>
      </c>
      <c r="F31" s="50">
        <v>536</v>
      </c>
      <c r="G31" s="51">
        <v>17</v>
      </c>
    </row>
    <row r="32" spans="1:7" ht="12" customHeight="1" x14ac:dyDescent="0.2">
      <c r="A32" s="170" t="s">
        <v>373</v>
      </c>
      <c r="B32" s="58">
        <v>449</v>
      </c>
      <c r="C32" s="50">
        <v>406</v>
      </c>
      <c r="D32" s="50">
        <v>11</v>
      </c>
      <c r="E32" s="50">
        <v>10</v>
      </c>
      <c r="F32" s="50">
        <v>22</v>
      </c>
      <c r="G32" s="51">
        <v>0</v>
      </c>
    </row>
    <row r="33" spans="1:7" ht="12" customHeight="1" x14ac:dyDescent="0.2">
      <c r="A33" s="170" t="s">
        <v>374</v>
      </c>
      <c r="B33" s="58">
        <v>16697</v>
      </c>
      <c r="C33" s="50">
        <v>14639</v>
      </c>
      <c r="D33" s="50">
        <v>380</v>
      </c>
      <c r="E33" s="50">
        <v>1147</v>
      </c>
      <c r="F33" s="50">
        <v>514</v>
      </c>
      <c r="G33" s="51">
        <v>17</v>
      </c>
    </row>
    <row r="34" spans="1:7" ht="12" customHeight="1" x14ac:dyDescent="0.2">
      <c r="A34" s="171"/>
      <c r="B34" s="58" t="s">
        <v>212</v>
      </c>
      <c r="C34" s="50" t="s">
        <v>212</v>
      </c>
      <c r="D34" s="50" t="s">
        <v>212</v>
      </c>
      <c r="E34" s="50" t="s">
        <v>212</v>
      </c>
      <c r="F34" s="50" t="s">
        <v>212</v>
      </c>
      <c r="G34" s="51" t="s">
        <v>212</v>
      </c>
    </row>
    <row r="35" spans="1:7" ht="12" customHeight="1" x14ac:dyDescent="0.2">
      <c r="A35" s="170" t="s">
        <v>375</v>
      </c>
      <c r="B35" s="58">
        <v>8855</v>
      </c>
      <c r="C35" s="50">
        <v>7755</v>
      </c>
      <c r="D35" s="50">
        <v>222</v>
      </c>
      <c r="E35" s="50">
        <v>592</v>
      </c>
      <c r="F35" s="50">
        <v>275</v>
      </c>
      <c r="G35" s="51">
        <v>11</v>
      </c>
    </row>
    <row r="36" spans="1:7" ht="12" customHeight="1" x14ac:dyDescent="0.2">
      <c r="A36" s="170" t="s">
        <v>373</v>
      </c>
      <c r="B36" s="58">
        <v>253</v>
      </c>
      <c r="C36" s="50">
        <v>228</v>
      </c>
      <c r="D36" s="50">
        <v>7</v>
      </c>
      <c r="E36" s="50">
        <v>7</v>
      </c>
      <c r="F36" s="50">
        <v>11</v>
      </c>
      <c r="G36" s="51">
        <v>0</v>
      </c>
    </row>
    <row r="37" spans="1:7" ht="12" customHeight="1" x14ac:dyDescent="0.2">
      <c r="A37" s="170" t="s">
        <v>374</v>
      </c>
      <c r="B37" s="58">
        <v>8602</v>
      </c>
      <c r="C37" s="50">
        <v>7527</v>
      </c>
      <c r="D37" s="50">
        <v>215</v>
      </c>
      <c r="E37" s="50">
        <v>585</v>
      </c>
      <c r="F37" s="50">
        <v>264</v>
      </c>
      <c r="G37" s="51">
        <v>11</v>
      </c>
    </row>
    <row r="38" spans="1:7" ht="12" customHeight="1" x14ac:dyDescent="0.2">
      <c r="A38" s="170"/>
      <c r="B38" s="58" t="s">
        <v>212</v>
      </c>
      <c r="C38" s="50" t="s">
        <v>212</v>
      </c>
      <c r="D38" s="50" t="s">
        <v>212</v>
      </c>
      <c r="E38" s="50" t="s">
        <v>212</v>
      </c>
      <c r="F38" s="50" t="s">
        <v>212</v>
      </c>
      <c r="G38" s="51" t="s">
        <v>212</v>
      </c>
    </row>
    <row r="39" spans="1:7" ht="12" customHeight="1" x14ac:dyDescent="0.2">
      <c r="A39" s="170" t="s">
        <v>376</v>
      </c>
      <c r="B39" s="58">
        <v>8291</v>
      </c>
      <c r="C39" s="50">
        <v>7290</v>
      </c>
      <c r="D39" s="50">
        <v>169</v>
      </c>
      <c r="E39" s="50">
        <v>565</v>
      </c>
      <c r="F39" s="50">
        <v>261</v>
      </c>
      <c r="G39" s="51">
        <v>6</v>
      </c>
    </row>
    <row r="40" spans="1:7" ht="12" customHeight="1" x14ac:dyDescent="0.2">
      <c r="A40" s="170" t="s">
        <v>373</v>
      </c>
      <c r="B40" s="58">
        <v>196</v>
      </c>
      <c r="C40" s="50">
        <v>178</v>
      </c>
      <c r="D40" s="50">
        <v>4</v>
      </c>
      <c r="E40" s="50">
        <v>3</v>
      </c>
      <c r="F40" s="50">
        <v>11</v>
      </c>
      <c r="G40" s="51">
        <v>0</v>
      </c>
    </row>
    <row r="41" spans="1:7" ht="12" customHeight="1" x14ac:dyDescent="0.2">
      <c r="A41" s="170" t="s">
        <v>374</v>
      </c>
      <c r="B41" s="58">
        <v>8095</v>
      </c>
      <c r="C41" s="50">
        <v>7112</v>
      </c>
      <c r="D41" s="50">
        <v>165</v>
      </c>
      <c r="E41" s="50">
        <v>562</v>
      </c>
      <c r="F41" s="50">
        <v>250</v>
      </c>
      <c r="G41" s="51">
        <v>6</v>
      </c>
    </row>
    <row r="42" spans="1:7" ht="12" customHeight="1" x14ac:dyDescent="0.2">
      <c r="A42" s="172"/>
      <c r="B42" s="58" t="s">
        <v>212</v>
      </c>
      <c r="C42" s="50" t="s">
        <v>212</v>
      </c>
      <c r="D42" s="50" t="s">
        <v>212</v>
      </c>
      <c r="E42" s="50" t="s">
        <v>212</v>
      </c>
      <c r="F42" s="50" t="s">
        <v>212</v>
      </c>
      <c r="G42" s="51" t="s">
        <v>212</v>
      </c>
    </row>
    <row r="43" spans="1:7" ht="12" customHeight="1" x14ac:dyDescent="0.2">
      <c r="A43" s="170" t="s">
        <v>377</v>
      </c>
      <c r="B43" s="58">
        <v>35021</v>
      </c>
      <c r="C43" s="50">
        <v>10819</v>
      </c>
      <c r="D43" s="50">
        <v>1100</v>
      </c>
      <c r="E43" s="50">
        <v>20087</v>
      </c>
      <c r="F43" s="50">
        <v>2852</v>
      </c>
      <c r="G43" s="51">
        <v>163</v>
      </c>
    </row>
    <row r="44" spans="1:7" ht="12" customHeight="1" x14ac:dyDescent="0.2">
      <c r="A44" s="170" t="s">
        <v>373</v>
      </c>
      <c r="B44" s="58">
        <v>1905</v>
      </c>
      <c r="C44" s="50">
        <v>1035</v>
      </c>
      <c r="D44" s="50">
        <v>71</v>
      </c>
      <c r="E44" s="50">
        <v>512</v>
      </c>
      <c r="F44" s="50">
        <v>277</v>
      </c>
      <c r="G44" s="51">
        <v>10</v>
      </c>
    </row>
    <row r="45" spans="1:7" ht="12" customHeight="1" x14ac:dyDescent="0.2">
      <c r="A45" s="170" t="s">
        <v>378</v>
      </c>
      <c r="B45" s="73">
        <v>39.799999999999997</v>
      </c>
      <c r="C45" s="74">
        <v>26.3</v>
      </c>
      <c r="D45" s="74">
        <v>59.2</v>
      </c>
      <c r="E45" s="74">
        <v>72.5</v>
      </c>
      <c r="F45" s="74">
        <v>24.5</v>
      </c>
      <c r="G45" s="71">
        <v>50</v>
      </c>
    </row>
    <row r="46" spans="1:7" ht="12" customHeight="1" x14ac:dyDescent="0.2">
      <c r="A46" s="170" t="s">
        <v>374</v>
      </c>
      <c r="B46" s="58">
        <v>33116</v>
      </c>
      <c r="C46" s="50">
        <v>9784</v>
      </c>
      <c r="D46" s="50">
        <v>1029</v>
      </c>
      <c r="E46" s="50">
        <v>19575</v>
      </c>
      <c r="F46" s="50">
        <v>2575</v>
      </c>
      <c r="G46" s="51">
        <v>153</v>
      </c>
    </row>
    <row r="47" spans="1:7" ht="12" customHeight="1" x14ac:dyDescent="0.2">
      <c r="A47" s="170" t="s">
        <v>378</v>
      </c>
      <c r="B47" s="73">
        <v>71.2</v>
      </c>
      <c r="C47" s="74">
        <v>57.3</v>
      </c>
      <c r="D47" s="74">
        <v>81.8</v>
      </c>
      <c r="E47" s="74">
        <v>79.8</v>
      </c>
      <c r="F47" s="74">
        <v>55.3</v>
      </c>
      <c r="G47" s="71">
        <v>70.599999999999994</v>
      </c>
    </row>
    <row r="48" spans="1:7" ht="12" customHeight="1" x14ac:dyDescent="0.2">
      <c r="A48" s="21"/>
      <c r="B48" s="58" t="s">
        <v>212</v>
      </c>
      <c r="C48" s="50" t="s">
        <v>212</v>
      </c>
      <c r="D48" s="50" t="s">
        <v>212</v>
      </c>
      <c r="E48" s="50" t="s">
        <v>212</v>
      </c>
      <c r="F48" s="50" t="s">
        <v>212</v>
      </c>
      <c r="G48" s="51" t="s">
        <v>212</v>
      </c>
    </row>
    <row r="49" spans="1:7" ht="12" customHeight="1" x14ac:dyDescent="0.2">
      <c r="A49" s="173" t="s">
        <v>379</v>
      </c>
      <c r="B49" s="58">
        <v>17919</v>
      </c>
      <c r="C49" s="50">
        <v>5561</v>
      </c>
      <c r="D49" s="50">
        <v>701</v>
      </c>
      <c r="E49" s="50">
        <v>10159</v>
      </c>
      <c r="F49" s="50">
        <v>1419</v>
      </c>
      <c r="G49" s="51">
        <v>79</v>
      </c>
    </row>
    <row r="50" spans="1:7" ht="12" customHeight="1" x14ac:dyDescent="0.2">
      <c r="A50" s="173" t="s">
        <v>373</v>
      </c>
      <c r="B50" s="58">
        <v>949</v>
      </c>
      <c r="C50" s="50">
        <v>520</v>
      </c>
      <c r="D50" s="50">
        <v>49</v>
      </c>
      <c r="E50" s="50">
        <v>251</v>
      </c>
      <c r="F50" s="50">
        <v>122</v>
      </c>
      <c r="G50" s="51">
        <v>7</v>
      </c>
    </row>
    <row r="51" spans="1:7" ht="12" customHeight="1" x14ac:dyDescent="0.2">
      <c r="A51" s="173" t="s">
        <v>378</v>
      </c>
      <c r="B51" s="73">
        <v>45.4</v>
      </c>
      <c r="C51" s="74">
        <v>30.8</v>
      </c>
      <c r="D51" s="74">
        <v>63.3</v>
      </c>
      <c r="E51" s="74">
        <v>77.3</v>
      </c>
      <c r="F51" s="74">
        <v>34.4</v>
      </c>
      <c r="G51" s="71">
        <v>57.1</v>
      </c>
    </row>
    <row r="52" spans="1:7" ht="12" customHeight="1" x14ac:dyDescent="0.2">
      <c r="A52" s="173" t="s">
        <v>374</v>
      </c>
      <c r="B52" s="58">
        <v>16970</v>
      </c>
      <c r="C52" s="50">
        <v>5041</v>
      </c>
      <c r="D52" s="50">
        <v>652</v>
      </c>
      <c r="E52" s="50">
        <v>9908</v>
      </c>
      <c r="F52" s="50">
        <v>1297</v>
      </c>
      <c r="G52" s="51">
        <v>72</v>
      </c>
    </row>
    <row r="53" spans="1:7" ht="12" customHeight="1" x14ac:dyDescent="0.2">
      <c r="A53" s="173" t="s">
        <v>378</v>
      </c>
      <c r="B53" s="73">
        <v>77.8</v>
      </c>
      <c r="C53" s="74">
        <v>64.099999999999994</v>
      </c>
      <c r="D53" s="74">
        <v>84.4</v>
      </c>
      <c r="E53" s="74">
        <v>85.7</v>
      </c>
      <c r="F53" s="74">
        <v>67.8</v>
      </c>
      <c r="G53" s="71">
        <v>75</v>
      </c>
    </row>
    <row r="54" spans="1:7" ht="12" customHeight="1" x14ac:dyDescent="0.2">
      <c r="A54" s="177"/>
      <c r="B54" s="58" t="s">
        <v>212</v>
      </c>
      <c r="C54" s="50" t="s">
        <v>212</v>
      </c>
      <c r="D54" s="50" t="s">
        <v>212</v>
      </c>
      <c r="E54" s="50" t="s">
        <v>212</v>
      </c>
      <c r="F54" s="50" t="s">
        <v>212</v>
      </c>
      <c r="G54" s="51" t="s">
        <v>212</v>
      </c>
    </row>
    <row r="55" spans="1:7" ht="12" customHeight="1" x14ac:dyDescent="0.2">
      <c r="A55" s="173" t="s">
        <v>380</v>
      </c>
      <c r="B55" s="58">
        <v>17102</v>
      </c>
      <c r="C55" s="50">
        <v>5258</v>
      </c>
      <c r="D55" s="50">
        <v>399</v>
      </c>
      <c r="E55" s="50">
        <v>9928</v>
      </c>
      <c r="F55" s="50">
        <v>1433</v>
      </c>
      <c r="G55" s="51">
        <v>84</v>
      </c>
    </row>
    <row r="56" spans="1:7" ht="12" customHeight="1" x14ac:dyDescent="0.2">
      <c r="A56" s="173" t="s">
        <v>373</v>
      </c>
      <c r="B56" s="58">
        <v>956</v>
      </c>
      <c r="C56" s="50">
        <v>515</v>
      </c>
      <c r="D56" s="50">
        <v>22</v>
      </c>
      <c r="E56" s="50">
        <v>261</v>
      </c>
      <c r="F56" s="50">
        <v>155</v>
      </c>
      <c r="G56" s="51">
        <v>3</v>
      </c>
    </row>
    <row r="57" spans="1:7" ht="12" customHeight="1" x14ac:dyDescent="0.2">
      <c r="A57" s="173" t="s">
        <v>378</v>
      </c>
      <c r="B57" s="73">
        <v>34.200000000000003</v>
      </c>
      <c r="C57" s="74">
        <v>21.7</v>
      </c>
      <c r="D57" s="74">
        <v>50</v>
      </c>
      <c r="E57" s="74">
        <v>67.8</v>
      </c>
      <c r="F57" s="74">
        <v>16.8</v>
      </c>
      <c r="G57" s="71">
        <v>33.299999999999997</v>
      </c>
    </row>
    <row r="58" spans="1:7" ht="12" customHeight="1" x14ac:dyDescent="0.2">
      <c r="A58" s="173" t="s">
        <v>374</v>
      </c>
      <c r="B58" s="58">
        <v>16146</v>
      </c>
      <c r="C58" s="50">
        <v>4743</v>
      </c>
      <c r="D58" s="50">
        <v>377</v>
      </c>
      <c r="E58" s="50">
        <v>9667</v>
      </c>
      <c r="F58" s="50">
        <v>1278</v>
      </c>
      <c r="G58" s="51">
        <v>81</v>
      </c>
    </row>
    <row r="59" spans="1:7" ht="12" customHeight="1" x14ac:dyDescent="0.2">
      <c r="A59" s="173" t="s">
        <v>378</v>
      </c>
      <c r="B59" s="73">
        <v>64.400000000000006</v>
      </c>
      <c r="C59" s="74">
        <v>50.2</v>
      </c>
      <c r="D59" s="74">
        <v>77.5</v>
      </c>
      <c r="E59" s="74">
        <v>73.7</v>
      </c>
      <c r="F59" s="74">
        <v>42.7</v>
      </c>
      <c r="G59" s="71">
        <v>66.7</v>
      </c>
    </row>
    <row r="60" spans="1:7" ht="12" customHeight="1" x14ac:dyDescent="0.2">
      <c r="A60" s="174"/>
      <c r="B60" s="58" t="s">
        <v>212</v>
      </c>
      <c r="C60" s="50" t="s">
        <v>212</v>
      </c>
      <c r="D60" s="50" t="s">
        <v>212</v>
      </c>
      <c r="E60" s="50" t="s">
        <v>212</v>
      </c>
      <c r="F60" s="50" t="s">
        <v>212</v>
      </c>
      <c r="G60" s="51" t="s">
        <v>212</v>
      </c>
    </row>
    <row r="61" spans="1:7" ht="12" customHeight="1" x14ac:dyDescent="0.2">
      <c r="A61" s="173" t="s">
        <v>381</v>
      </c>
      <c r="B61" s="58">
        <v>1564</v>
      </c>
      <c r="C61" s="50">
        <v>648</v>
      </c>
      <c r="D61" s="50">
        <v>145</v>
      </c>
      <c r="E61" s="50">
        <v>527</v>
      </c>
      <c r="F61" s="50">
        <v>218</v>
      </c>
      <c r="G61" s="51">
        <v>26</v>
      </c>
    </row>
    <row r="62" spans="1:7" ht="12" customHeight="1" x14ac:dyDescent="0.2">
      <c r="A62" s="173" t="s">
        <v>373</v>
      </c>
      <c r="B62" s="70">
        <v>595</v>
      </c>
      <c r="C62" s="50">
        <v>315</v>
      </c>
      <c r="D62" s="50">
        <v>37</v>
      </c>
      <c r="E62" s="50">
        <v>125</v>
      </c>
      <c r="F62" s="50">
        <v>114</v>
      </c>
      <c r="G62" s="51">
        <v>4</v>
      </c>
    </row>
    <row r="63" spans="1:7" ht="12" customHeight="1" x14ac:dyDescent="0.2">
      <c r="A63" s="173" t="s">
        <v>374</v>
      </c>
      <c r="B63" s="58">
        <v>969</v>
      </c>
      <c r="C63" s="50">
        <v>333</v>
      </c>
      <c r="D63" s="50">
        <v>108</v>
      </c>
      <c r="E63" s="50">
        <v>402</v>
      </c>
      <c r="F63" s="50">
        <v>104</v>
      </c>
      <c r="G63" s="51">
        <v>22</v>
      </c>
    </row>
    <row r="64" spans="1:7" ht="12" customHeight="1" x14ac:dyDescent="0.2">
      <c r="A64" s="175"/>
      <c r="B64" s="58" t="s">
        <v>212</v>
      </c>
      <c r="C64" s="50" t="s">
        <v>212</v>
      </c>
      <c r="D64" s="50" t="s">
        <v>212</v>
      </c>
      <c r="E64" s="50" t="s">
        <v>212</v>
      </c>
      <c r="F64" s="50" t="s">
        <v>212</v>
      </c>
      <c r="G64" s="51" t="s">
        <v>212</v>
      </c>
    </row>
    <row r="65" spans="1:7" ht="12" customHeight="1" x14ac:dyDescent="0.2">
      <c r="A65" s="173" t="s">
        <v>382</v>
      </c>
      <c r="B65" s="58">
        <v>833</v>
      </c>
      <c r="C65" s="50">
        <v>312</v>
      </c>
      <c r="D65" s="50">
        <v>112</v>
      </c>
      <c r="E65" s="50">
        <v>303</v>
      </c>
      <c r="F65" s="50">
        <v>92</v>
      </c>
      <c r="G65" s="51">
        <v>14</v>
      </c>
    </row>
    <row r="66" spans="1:7" ht="12" customHeight="1" x14ac:dyDescent="0.2">
      <c r="A66" s="173" t="s">
        <v>373</v>
      </c>
      <c r="B66" s="58">
        <v>267</v>
      </c>
      <c r="C66" s="50">
        <v>128</v>
      </c>
      <c r="D66" s="50">
        <v>28</v>
      </c>
      <c r="E66" s="50">
        <v>61</v>
      </c>
      <c r="F66" s="50">
        <v>48</v>
      </c>
      <c r="G66" s="51">
        <v>2</v>
      </c>
    </row>
    <row r="67" spans="1:7" s="29" customFormat="1" ht="12" customHeight="1" x14ac:dyDescent="0.2">
      <c r="A67" s="173" t="s">
        <v>374</v>
      </c>
      <c r="B67" s="58">
        <v>566</v>
      </c>
      <c r="C67" s="50">
        <v>184</v>
      </c>
      <c r="D67" s="50">
        <v>84</v>
      </c>
      <c r="E67" s="50">
        <v>242</v>
      </c>
      <c r="F67" s="50">
        <v>44</v>
      </c>
      <c r="G67" s="51">
        <v>12</v>
      </c>
    </row>
    <row r="68" spans="1:7" s="29" customFormat="1" ht="12" customHeight="1" x14ac:dyDescent="0.2">
      <c r="A68" s="173"/>
      <c r="B68" s="58" t="s">
        <v>212</v>
      </c>
      <c r="C68" s="50" t="s">
        <v>212</v>
      </c>
      <c r="D68" s="50" t="s">
        <v>212</v>
      </c>
      <c r="E68" s="50" t="s">
        <v>212</v>
      </c>
      <c r="F68" s="50" t="s">
        <v>212</v>
      </c>
      <c r="G68" s="51" t="s">
        <v>212</v>
      </c>
    </row>
    <row r="69" spans="1:7" ht="12" customHeight="1" x14ac:dyDescent="0.2">
      <c r="A69" s="173" t="s">
        <v>383</v>
      </c>
      <c r="B69" s="58">
        <v>731</v>
      </c>
      <c r="C69" s="50">
        <v>336</v>
      </c>
      <c r="D69" s="50">
        <v>33</v>
      </c>
      <c r="E69" s="50">
        <v>224</v>
      </c>
      <c r="F69" s="50">
        <v>126</v>
      </c>
      <c r="G69" s="51">
        <v>12</v>
      </c>
    </row>
    <row r="70" spans="1:7" ht="12" customHeight="1" x14ac:dyDescent="0.2">
      <c r="A70" s="173" t="s">
        <v>373</v>
      </c>
      <c r="B70" s="58">
        <v>328</v>
      </c>
      <c r="C70" s="50">
        <v>187</v>
      </c>
      <c r="D70" s="50">
        <v>9</v>
      </c>
      <c r="E70" s="50">
        <v>64</v>
      </c>
      <c r="F70" s="50">
        <v>66</v>
      </c>
      <c r="G70" s="51">
        <v>2</v>
      </c>
    </row>
    <row r="71" spans="1:7" ht="12" customHeight="1" x14ac:dyDescent="0.2">
      <c r="A71" s="176" t="s">
        <v>374</v>
      </c>
      <c r="B71" s="59">
        <v>403</v>
      </c>
      <c r="C71" s="52">
        <v>149</v>
      </c>
      <c r="D71" s="52">
        <v>24</v>
      </c>
      <c r="E71" s="52">
        <v>160</v>
      </c>
      <c r="F71" s="52">
        <v>60</v>
      </c>
      <c r="G71" s="53">
        <v>10</v>
      </c>
    </row>
    <row r="72" spans="1:7" s="366" customFormat="1" ht="0.9" customHeight="1" x14ac:dyDescent="0.2">
      <c r="A72" s="367" t="s">
        <v>442</v>
      </c>
      <c r="B72" s="368"/>
      <c r="C72" s="368"/>
      <c r="D72" s="368"/>
      <c r="E72" s="368"/>
      <c r="F72" s="368"/>
      <c r="G72" s="368"/>
    </row>
    <row r="73" spans="1:7" ht="12" customHeight="1" x14ac:dyDescent="0.25">
      <c r="A73" s="22" t="s">
        <v>128</v>
      </c>
      <c r="B73" s="4"/>
      <c r="C73" s="4"/>
      <c r="D73" s="4"/>
      <c r="E73" s="4"/>
      <c r="F73" s="4"/>
      <c r="G73" s="4"/>
    </row>
    <row r="74" spans="1:7" ht="12" customHeight="1" x14ac:dyDescent="0.25">
      <c r="A74" s="22" t="s">
        <v>207</v>
      </c>
      <c r="B74" s="4"/>
      <c r="C74" s="4"/>
      <c r="D74" s="4"/>
      <c r="E74" s="4"/>
      <c r="F74" s="4"/>
      <c r="G74" s="4"/>
    </row>
    <row r="75" spans="1:7" ht="12" customHeight="1" x14ac:dyDescent="0.25">
      <c r="A75" s="32"/>
      <c r="B75" s="4"/>
      <c r="C75" s="4"/>
      <c r="D75" s="4"/>
      <c r="E75" s="4"/>
      <c r="F75" s="4"/>
      <c r="G75" s="4"/>
    </row>
    <row r="76" spans="1:7" ht="12" customHeight="1" x14ac:dyDescent="0.2">
      <c r="A76" s="31" t="s">
        <v>57</v>
      </c>
    </row>
  </sheetData>
  <mergeCells count="4">
    <mergeCell ref="A5:A6"/>
    <mergeCell ref="B5:B6"/>
    <mergeCell ref="C5:C6"/>
    <mergeCell ref="D5:G5"/>
  </mergeCells>
  <phoneticPr fontId="9" type="noConversion"/>
  <pageMargins left="0.7" right="0.7" top="0.75" bottom="0.75" header="0.3" footer="0.3"/>
  <pageSetup paperSize="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K33"/>
  <sheetViews>
    <sheetView zoomScaleSheetLayoutView="100" workbookViewId="0">
      <pane xSplit="1" ySplit="6" topLeftCell="B7" activePane="bottomRight" state="frozen"/>
      <selection pane="topRight" activeCell="B1" sqref="B1"/>
      <selection pane="bottomLeft" activeCell="A6" sqref="A6"/>
      <selection pane="bottomRight" activeCell="J15" sqref="J15:K16"/>
    </sheetView>
  </sheetViews>
  <sheetFormatPr defaultColWidth="9.109375" defaultRowHeight="11.4" x14ac:dyDescent="0.2"/>
  <cols>
    <col min="1" max="1" width="31.33203125" style="31" customWidth="1"/>
    <col min="2" max="2" width="10.6640625" style="31" customWidth="1"/>
    <col min="3" max="3" width="11.33203125" style="31" customWidth="1"/>
    <col min="4" max="4" width="11.44140625" style="31" customWidth="1"/>
    <col min="5" max="6" width="10.6640625" style="31" customWidth="1"/>
    <col min="7" max="7" width="8.88671875" style="31"/>
    <col min="8" max="8" width="9.88671875" style="31" customWidth="1"/>
    <col min="9" max="16384" width="9.109375" style="31"/>
  </cols>
  <sheetData>
    <row r="1" spans="1:11" s="366" customFormat="1" ht="0.9" customHeight="1" x14ac:dyDescent="0.2">
      <c r="A1" s="366" t="s">
        <v>438</v>
      </c>
    </row>
    <row r="2" spans="1:11" ht="12" customHeight="1" x14ac:dyDescent="0.2">
      <c r="A2" s="31" t="s">
        <v>159</v>
      </c>
    </row>
    <row r="3" spans="1:11" ht="12" customHeight="1" x14ac:dyDescent="0.2">
      <c r="A3" s="31" t="s">
        <v>214</v>
      </c>
    </row>
    <row r="4" spans="1:11" ht="12" customHeight="1" x14ac:dyDescent="0.2"/>
    <row r="5" spans="1:11" s="18" customFormat="1" ht="15" customHeight="1" x14ac:dyDescent="0.3">
      <c r="A5" s="395" t="s">
        <v>3</v>
      </c>
      <c r="B5" s="399" t="s">
        <v>40</v>
      </c>
      <c r="C5" s="412" t="s">
        <v>199</v>
      </c>
      <c r="D5" s="412" t="s">
        <v>2</v>
      </c>
      <c r="E5" s="412" t="s">
        <v>38</v>
      </c>
      <c r="F5" s="412" t="s">
        <v>120</v>
      </c>
      <c r="G5" s="412" t="s">
        <v>221</v>
      </c>
      <c r="H5" s="412" t="s">
        <v>39</v>
      </c>
    </row>
    <row r="6" spans="1:11" s="18" customFormat="1" ht="88.5" customHeight="1" x14ac:dyDescent="0.3">
      <c r="A6" s="413"/>
      <c r="B6" s="414"/>
      <c r="C6" s="415"/>
      <c r="D6" s="412"/>
      <c r="E6" s="412"/>
      <c r="F6" s="412"/>
      <c r="G6" s="412"/>
      <c r="H6" s="412"/>
    </row>
    <row r="7" spans="1:11" ht="12" customHeight="1" x14ac:dyDescent="0.25">
      <c r="A7" s="20" t="s">
        <v>67</v>
      </c>
      <c r="B7" s="50"/>
      <c r="C7" s="50"/>
      <c r="D7" s="50"/>
      <c r="E7" s="50"/>
      <c r="F7" s="66"/>
      <c r="G7" s="65"/>
      <c r="H7" s="67"/>
    </row>
    <row r="8" spans="1:11" ht="12" customHeight="1" x14ac:dyDescent="0.2">
      <c r="A8" s="179" t="s">
        <v>82</v>
      </c>
      <c r="B8" s="50">
        <v>18888</v>
      </c>
      <c r="C8" s="50">
        <v>3463</v>
      </c>
      <c r="D8" s="50">
        <v>7346</v>
      </c>
      <c r="E8" s="50">
        <v>4888</v>
      </c>
      <c r="F8" s="50">
        <v>3191</v>
      </c>
      <c r="G8" s="73">
        <v>81.7</v>
      </c>
      <c r="H8" s="71">
        <v>16.899999999999999</v>
      </c>
    </row>
    <row r="9" spans="1:11" ht="12" customHeight="1" x14ac:dyDescent="0.2">
      <c r="A9" s="178" t="s">
        <v>222</v>
      </c>
      <c r="B9" s="50">
        <v>6180</v>
      </c>
      <c r="C9" s="50">
        <v>1411</v>
      </c>
      <c r="D9" s="50">
        <v>2467</v>
      </c>
      <c r="E9" s="50">
        <v>1562</v>
      </c>
      <c r="F9" s="50">
        <v>740</v>
      </c>
      <c r="G9" s="73">
        <v>77.2</v>
      </c>
      <c r="H9" s="71">
        <v>12</v>
      </c>
    </row>
    <row r="10" spans="1:11" ht="12" customHeight="1" x14ac:dyDescent="0.2">
      <c r="A10" s="178" t="s">
        <v>223</v>
      </c>
      <c r="B10" s="50">
        <v>10762</v>
      </c>
      <c r="C10" s="50">
        <v>1698</v>
      </c>
      <c r="D10" s="50">
        <v>4102</v>
      </c>
      <c r="E10" s="50">
        <v>2824</v>
      </c>
      <c r="F10" s="50">
        <v>2138</v>
      </c>
      <c r="G10" s="73">
        <v>84.2</v>
      </c>
      <c r="H10" s="71">
        <v>19.899999999999999</v>
      </c>
    </row>
    <row r="11" spans="1:11" ht="12" customHeight="1" x14ac:dyDescent="0.2">
      <c r="A11" s="178" t="s">
        <v>224</v>
      </c>
      <c r="B11" s="50">
        <v>857</v>
      </c>
      <c r="C11" s="50">
        <v>127</v>
      </c>
      <c r="D11" s="50">
        <v>382</v>
      </c>
      <c r="E11" s="50">
        <v>231</v>
      </c>
      <c r="F11" s="50">
        <v>117</v>
      </c>
      <c r="G11" s="73">
        <v>85.2</v>
      </c>
      <c r="H11" s="71">
        <v>13.7</v>
      </c>
    </row>
    <row r="12" spans="1:11" ht="12" customHeight="1" x14ac:dyDescent="0.2">
      <c r="A12" s="178" t="s">
        <v>225</v>
      </c>
      <c r="B12" s="50">
        <v>395</v>
      </c>
      <c r="C12" s="50">
        <v>106</v>
      </c>
      <c r="D12" s="50">
        <v>160</v>
      </c>
      <c r="E12" s="50">
        <v>82</v>
      </c>
      <c r="F12" s="50">
        <v>47</v>
      </c>
      <c r="G12" s="73">
        <v>73.2</v>
      </c>
      <c r="H12" s="71">
        <v>11.9</v>
      </c>
    </row>
    <row r="13" spans="1:11" ht="12" customHeight="1" x14ac:dyDescent="0.2">
      <c r="A13" s="178" t="s">
        <v>226</v>
      </c>
      <c r="B13" s="50">
        <v>694</v>
      </c>
      <c r="C13" s="50">
        <v>121</v>
      </c>
      <c r="D13" s="50">
        <v>235</v>
      </c>
      <c r="E13" s="50">
        <v>189</v>
      </c>
      <c r="F13" s="50">
        <v>149</v>
      </c>
      <c r="G13" s="73">
        <v>82.6</v>
      </c>
      <c r="H13" s="71">
        <v>21.5</v>
      </c>
    </row>
    <row r="14" spans="1:11" ht="12" customHeight="1" x14ac:dyDescent="0.2">
      <c r="A14" s="180"/>
      <c r="B14" s="50" t="s">
        <v>212</v>
      </c>
      <c r="C14" s="50" t="s">
        <v>212</v>
      </c>
      <c r="D14" s="50" t="s">
        <v>212</v>
      </c>
      <c r="E14" s="50" t="s">
        <v>212</v>
      </c>
      <c r="F14" s="50" t="s">
        <v>212</v>
      </c>
      <c r="G14" s="73" t="s">
        <v>212</v>
      </c>
      <c r="H14" s="71" t="s">
        <v>212</v>
      </c>
    </row>
    <row r="15" spans="1:11" ht="12" customHeight="1" x14ac:dyDescent="0.2">
      <c r="A15" s="179" t="s">
        <v>0</v>
      </c>
      <c r="B15" s="50">
        <v>17846</v>
      </c>
      <c r="C15" s="50">
        <v>3393</v>
      </c>
      <c r="D15" s="50">
        <v>6389</v>
      </c>
      <c r="E15" s="50">
        <v>4485</v>
      </c>
      <c r="F15" s="50">
        <v>3579</v>
      </c>
      <c r="G15" s="73">
        <v>81</v>
      </c>
      <c r="H15" s="71">
        <v>20.100000000000001</v>
      </c>
      <c r="J15" s="68"/>
    </row>
    <row r="16" spans="1:11" ht="12" customHeight="1" x14ac:dyDescent="0.2">
      <c r="A16" s="178" t="s">
        <v>222</v>
      </c>
      <c r="B16" s="50">
        <v>6296</v>
      </c>
      <c r="C16" s="50">
        <v>1138</v>
      </c>
      <c r="D16" s="50">
        <v>2305</v>
      </c>
      <c r="E16" s="50">
        <v>1740</v>
      </c>
      <c r="F16" s="50">
        <v>1113</v>
      </c>
      <c r="G16" s="73">
        <v>81.900000000000006</v>
      </c>
      <c r="H16" s="71">
        <v>17.7</v>
      </c>
      <c r="J16" s="384"/>
      <c r="K16" s="384"/>
    </row>
    <row r="17" spans="1:8" ht="12" customHeight="1" x14ac:dyDescent="0.2">
      <c r="A17" s="178" t="s">
        <v>223</v>
      </c>
      <c r="B17" s="50">
        <v>8813</v>
      </c>
      <c r="C17" s="50">
        <v>1494</v>
      </c>
      <c r="D17" s="50">
        <v>3109</v>
      </c>
      <c r="E17" s="50">
        <v>2153</v>
      </c>
      <c r="F17" s="50">
        <v>2057</v>
      </c>
      <c r="G17" s="73">
        <v>83</v>
      </c>
      <c r="H17" s="71">
        <v>23.3</v>
      </c>
    </row>
    <row r="18" spans="1:8" ht="12" customHeight="1" x14ac:dyDescent="0.2">
      <c r="A18" s="178" t="s">
        <v>224</v>
      </c>
      <c r="B18" s="50">
        <v>712</v>
      </c>
      <c r="C18" s="50">
        <v>121</v>
      </c>
      <c r="D18" s="50">
        <v>285</v>
      </c>
      <c r="E18" s="50">
        <v>199</v>
      </c>
      <c r="F18" s="50">
        <v>107</v>
      </c>
      <c r="G18" s="73">
        <v>83</v>
      </c>
      <c r="H18" s="71">
        <v>15</v>
      </c>
    </row>
    <row r="19" spans="1:8" ht="12" customHeight="1" x14ac:dyDescent="0.2">
      <c r="A19" s="178" t="s">
        <v>225</v>
      </c>
      <c r="B19" s="50">
        <v>1158</v>
      </c>
      <c r="C19" s="50">
        <v>463</v>
      </c>
      <c r="D19" s="50">
        <v>381</v>
      </c>
      <c r="E19" s="50">
        <v>189</v>
      </c>
      <c r="F19" s="50">
        <v>125</v>
      </c>
      <c r="G19" s="73">
        <v>60</v>
      </c>
      <c r="H19" s="71">
        <v>10.8</v>
      </c>
    </row>
    <row r="20" spans="1:8" ht="12" customHeight="1" x14ac:dyDescent="0.2">
      <c r="A20" s="178" t="s">
        <v>226</v>
      </c>
      <c r="B20" s="50">
        <v>867</v>
      </c>
      <c r="C20" s="50">
        <v>177</v>
      </c>
      <c r="D20" s="50">
        <v>309</v>
      </c>
      <c r="E20" s="50">
        <v>204</v>
      </c>
      <c r="F20" s="50">
        <v>177</v>
      </c>
      <c r="G20" s="73">
        <v>79.599999999999994</v>
      </c>
      <c r="H20" s="71">
        <v>20.399999999999999</v>
      </c>
    </row>
    <row r="21" spans="1:8" ht="12" customHeight="1" x14ac:dyDescent="0.2">
      <c r="A21" s="21"/>
      <c r="B21" s="50" t="s">
        <v>212</v>
      </c>
      <c r="C21" s="50" t="s">
        <v>212</v>
      </c>
      <c r="D21" s="50" t="s">
        <v>212</v>
      </c>
      <c r="E21" s="50" t="s">
        <v>212</v>
      </c>
      <c r="F21" s="50" t="s">
        <v>212</v>
      </c>
      <c r="G21" s="73" t="s">
        <v>212</v>
      </c>
      <c r="H21" s="71" t="s">
        <v>212</v>
      </c>
    </row>
    <row r="22" spans="1:8" ht="12" customHeight="1" x14ac:dyDescent="0.25">
      <c r="A22" s="20" t="s">
        <v>35</v>
      </c>
      <c r="B22" s="50" t="s">
        <v>212</v>
      </c>
      <c r="C22" s="50" t="s">
        <v>212</v>
      </c>
      <c r="D22" s="50" t="s">
        <v>212</v>
      </c>
      <c r="E22" s="50" t="s">
        <v>212</v>
      </c>
      <c r="F22" s="50" t="s">
        <v>212</v>
      </c>
      <c r="G22" s="73" t="s">
        <v>212</v>
      </c>
      <c r="H22" s="71" t="s">
        <v>212</v>
      </c>
    </row>
    <row r="23" spans="1:8" ht="12" customHeight="1" x14ac:dyDescent="0.2">
      <c r="A23" s="182" t="s">
        <v>0</v>
      </c>
      <c r="B23" s="50">
        <v>17846</v>
      </c>
      <c r="C23" s="50">
        <v>3393</v>
      </c>
      <c r="D23" s="50">
        <v>6389</v>
      </c>
      <c r="E23" s="50">
        <v>4485</v>
      </c>
      <c r="F23" s="50">
        <v>3579</v>
      </c>
      <c r="G23" s="73">
        <v>81</v>
      </c>
      <c r="H23" s="71">
        <v>20.100000000000001</v>
      </c>
    </row>
    <row r="24" spans="1:8" ht="12" customHeight="1" x14ac:dyDescent="0.2">
      <c r="A24" s="181" t="s">
        <v>227</v>
      </c>
      <c r="B24" s="50">
        <v>4319</v>
      </c>
      <c r="C24" s="50">
        <v>690</v>
      </c>
      <c r="D24" s="50">
        <v>1458</v>
      </c>
      <c r="E24" s="50">
        <v>1171</v>
      </c>
      <c r="F24" s="50">
        <v>1000</v>
      </c>
      <c r="G24" s="73">
        <v>84</v>
      </c>
      <c r="H24" s="71">
        <v>23.2</v>
      </c>
    </row>
    <row r="25" spans="1:8" ht="12" customHeight="1" x14ac:dyDescent="0.2">
      <c r="A25" s="181" t="s">
        <v>228</v>
      </c>
      <c r="B25" s="50">
        <v>3546</v>
      </c>
      <c r="C25" s="50">
        <v>612</v>
      </c>
      <c r="D25" s="50">
        <v>1311</v>
      </c>
      <c r="E25" s="50">
        <v>854</v>
      </c>
      <c r="F25" s="50">
        <v>769</v>
      </c>
      <c r="G25" s="73">
        <v>82.7</v>
      </c>
      <c r="H25" s="71">
        <v>21.7</v>
      </c>
    </row>
    <row r="26" spans="1:8" ht="12" customHeight="1" x14ac:dyDescent="0.2">
      <c r="A26" s="181" t="s">
        <v>229</v>
      </c>
      <c r="B26" s="50">
        <v>3650</v>
      </c>
      <c r="C26" s="50">
        <v>476</v>
      </c>
      <c r="D26" s="50">
        <v>1318</v>
      </c>
      <c r="E26" s="50">
        <v>960</v>
      </c>
      <c r="F26" s="50">
        <v>896</v>
      </c>
      <c r="G26" s="73">
        <v>87</v>
      </c>
      <c r="H26" s="71">
        <v>24.5</v>
      </c>
    </row>
    <row r="27" spans="1:8" ht="12" customHeight="1" x14ac:dyDescent="0.2">
      <c r="A27" s="181" t="s">
        <v>230</v>
      </c>
      <c r="B27" s="50">
        <v>2573</v>
      </c>
      <c r="C27" s="50">
        <v>366</v>
      </c>
      <c r="D27" s="50">
        <v>978</v>
      </c>
      <c r="E27" s="50">
        <v>694</v>
      </c>
      <c r="F27" s="50">
        <v>535</v>
      </c>
      <c r="G27" s="73">
        <v>85.8</v>
      </c>
      <c r="H27" s="71">
        <v>20.8</v>
      </c>
    </row>
    <row r="28" spans="1:8" ht="12" customHeight="1" x14ac:dyDescent="0.2">
      <c r="A28" s="181" t="s">
        <v>231</v>
      </c>
      <c r="B28" s="50">
        <v>1660</v>
      </c>
      <c r="C28" s="50">
        <v>357</v>
      </c>
      <c r="D28" s="50">
        <v>624</v>
      </c>
      <c r="E28" s="50">
        <v>437</v>
      </c>
      <c r="F28" s="50">
        <v>242</v>
      </c>
      <c r="G28" s="73">
        <v>78.5</v>
      </c>
      <c r="H28" s="71">
        <v>14.6</v>
      </c>
    </row>
    <row r="29" spans="1:8" ht="12" customHeight="1" x14ac:dyDescent="0.2">
      <c r="A29" s="183" t="s">
        <v>232</v>
      </c>
      <c r="B29" s="52">
        <v>2098</v>
      </c>
      <c r="C29" s="52">
        <v>892</v>
      </c>
      <c r="D29" s="52">
        <v>700</v>
      </c>
      <c r="E29" s="52">
        <v>369</v>
      </c>
      <c r="F29" s="52">
        <v>137</v>
      </c>
      <c r="G29" s="78">
        <v>57.5</v>
      </c>
      <c r="H29" s="72">
        <v>6.5</v>
      </c>
    </row>
    <row r="30" spans="1:8" s="366" customFormat="1" ht="0.9" customHeight="1" x14ac:dyDescent="0.2">
      <c r="A30" s="376" t="s">
        <v>442</v>
      </c>
      <c r="B30" s="377"/>
      <c r="C30" s="377"/>
      <c r="D30" s="377"/>
      <c r="E30" s="377"/>
      <c r="F30" s="377"/>
      <c r="G30" s="378"/>
      <c r="H30" s="378"/>
    </row>
    <row r="31" spans="1:8" ht="60" customHeight="1" x14ac:dyDescent="0.3">
      <c r="A31" s="393" t="s">
        <v>216</v>
      </c>
      <c r="B31" s="394"/>
      <c r="C31" s="394"/>
      <c r="D31" s="394"/>
      <c r="E31" s="394"/>
      <c r="F31" s="411"/>
      <c r="G31" s="411"/>
      <c r="H31" s="411"/>
    </row>
    <row r="32" spans="1:8" ht="12" customHeight="1" x14ac:dyDescent="0.2"/>
    <row r="33" spans="1:1" ht="12" customHeight="1" x14ac:dyDescent="0.2">
      <c r="A33" s="31" t="s">
        <v>57</v>
      </c>
    </row>
  </sheetData>
  <mergeCells count="9">
    <mergeCell ref="A31:H31"/>
    <mergeCell ref="F5:F6"/>
    <mergeCell ref="G5:G6"/>
    <mergeCell ref="H5:H6"/>
    <mergeCell ref="A5:A6"/>
    <mergeCell ref="B5:B6"/>
    <mergeCell ref="C5:C6"/>
    <mergeCell ref="D5:D6"/>
    <mergeCell ref="E5:E6"/>
  </mergeCells>
  <pageMargins left="0.7" right="0.7" top="0.75" bottom="0.75" header="0.3" footer="0.3"/>
  <pageSetup paperSize="5" scale="9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A1:H29"/>
  <sheetViews>
    <sheetView zoomScaleSheetLayoutView="100" workbookViewId="0">
      <pane xSplit="1" ySplit="6" topLeftCell="B7" activePane="bottomRight" state="frozen"/>
      <selection pane="topRight" activeCell="B1" sqref="B1"/>
      <selection pane="bottomLeft" activeCell="A7" sqref="A7"/>
      <selection pane="bottomRight" activeCell="B7" sqref="B7"/>
    </sheetView>
  </sheetViews>
  <sheetFormatPr defaultColWidth="9.109375" defaultRowHeight="13.8" x14ac:dyDescent="0.25"/>
  <cols>
    <col min="1" max="1" width="44" style="12" customWidth="1"/>
    <col min="2" max="2" width="11.44140625" style="12" customWidth="1"/>
    <col min="3" max="3" width="11.109375" style="12" customWidth="1"/>
    <col min="4" max="6" width="11.44140625" style="12" customWidth="1"/>
    <col min="7" max="16384" width="9.109375" style="12"/>
  </cols>
  <sheetData>
    <row r="1" spans="1:8" s="369" customFormat="1" ht="0.9" customHeight="1" x14ac:dyDescent="0.25">
      <c r="A1" s="366" t="s">
        <v>438</v>
      </c>
    </row>
    <row r="2" spans="1:8" s="31" customFormat="1" ht="12" customHeight="1" x14ac:dyDescent="0.2">
      <c r="A2" s="31" t="s">
        <v>160</v>
      </c>
    </row>
    <row r="3" spans="1:8" s="31" customFormat="1" ht="12" customHeight="1" x14ac:dyDescent="0.2">
      <c r="A3" s="31" t="s">
        <v>214</v>
      </c>
    </row>
    <row r="4" spans="1:8" s="31" customFormat="1" ht="12" customHeight="1" x14ac:dyDescent="0.2"/>
    <row r="5" spans="1:8" s="18" customFormat="1" ht="15" customHeight="1" x14ac:dyDescent="0.3">
      <c r="A5" s="395" t="s">
        <v>3</v>
      </c>
      <c r="B5" s="399" t="s">
        <v>40</v>
      </c>
      <c r="C5" s="412" t="s">
        <v>199</v>
      </c>
      <c r="D5" s="412" t="s">
        <v>2</v>
      </c>
      <c r="E5" s="412" t="s">
        <v>38</v>
      </c>
      <c r="F5" s="412" t="s">
        <v>120</v>
      </c>
      <c r="G5" s="412" t="s">
        <v>221</v>
      </c>
      <c r="H5" s="412" t="s">
        <v>39</v>
      </c>
    </row>
    <row r="6" spans="1:8" s="18" customFormat="1" ht="88.5" customHeight="1" x14ac:dyDescent="0.3">
      <c r="A6" s="413"/>
      <c r="B6" s="414"/>
      <c r="C6" s="415"/>
      <c r="D6" s="412"/>
      <c r="E6" s="412"/>
      <c r="F6" s="412"/>
      <c r="G6" s="412"/>
      <c r="H6" s="412"/>
    </row>
    <row r="7" spans="1:8" s="31" customFormat="1" ht="12" customHeight="1" x14ac:dyDescent="0.25">
      <c r="A7" s="13" t="s">
        <v>185</v>
      </c>
      <c r="B7" s="50"/>
      <c r="C7" s="50"/>
      <c r="D7" s="50"/>
      <c r="E7" s="50"/>
      <c r="F7" s="50"/>
      <c r="G7" s="65"/>
      <c r="H7" s="67"/>
    </row>
    <row r="8" spans="1:8" s="31" customFormat="1" ht="12" customHeight="1" x14ac:dyDescent="0.2">
      <c r="A8" s="184" t="s">
        <v>200</v>
      </c>
      <c r="B8" s="50">
        <v>16022</v>
      </c>
      <c r="C8" s="50">
        <v>2715</v>
      </c>
      <c r="D8" s="50">
        <v>5600</v>
      </c>
      <c r="E8" s="50">
        <v>4138</v>
      </c>
      <c r="F8" s="50">
        <v>3569</v>
      </c>
      <c r="G8" s="73">
        <v>83.1</v>
      </c>
      <c r="H8" s="71">
        <v>22.3</v>
      </c>
    </row>
    <row r="9" spans="1:8" ht="12" customHeight="1" x14ac:dyDescent="0.25">
      <c r="A9" s="188" t="s">
        <v>233</v>
      </c>
      <c r="B9" s="50">
        <v>10710</v>
      </c>
      <c r="C9" s="50">
        <v>1869</v>
      </c>
      <c r="D9" s="50">
        <v>3597</v>
      </c>
      <c r="E9" s="50">
        <v>2890</v>
      </c>
      <c r="F9" s="50">
        <v>2354</v>
      </c>
      <c r="G9" s="73">
        <v>82.5</v>
      </c>
      <c r="H9" s="71">
        <v>22</v>
      </c>
    </row>
    <row r="10" spans="1:8" ht="12" customHeight="1" x14ac:dyDescent="0.25">
      <c r="A10" s="188" t="s">
        <v>234</v>
      </c>
      <c r="B10" s="50">
        <v>6551</v>
      </c>
      <c r="C10" s="50">
        <v>1018</v>
      </c>
      <c r="D10" s="50">
        <v>2162</v>
      </c>
      <c r="E10" s="50">
        <v>1761</v>
      </c>
      <c r="F10" s="50">
        <v>1610</v>
      </c>
      <c r="G10" s="73">
        <v>84.5</v>
      </c>
      <c r="H10" s="71">
        <v>24.6</v>
      </c>
    </row>
    <row r="11" spans="1:8" ht="12" customHeight="1" x14ac:dyDescent="0.25">
      <c r="A11" s="188" t="s">
        <v>235</v>
      </c>
      <c r="B11" s="50">
        <v>1732</v>
      </c>
      <c r="C11" s="50">
        <v>308</v>
      </c>
      <c r="D11" s="50">
        <v>654</v>
      </c>
      <c r="E11" s="50">
        <v>500</v>
      </c>
      <c r="F11" s="50">
        <v>270</v>
      </c>
      <c r="G11" s="73">
        <v>82.2</v>
      </c>
      <c r="H11" s="71">
        <v>15.6</v>
      </c>
    </row>
    <row r="12" spans="1:8" ht="12" customHeight="1" x14ac:dyDescent="0.25">
      <c r="A12" s="188" t="s">
        <v>236</v>
      </c>
      <c r="B12" s="50">
        <v>2427</v>
      </c>
      <c r="C12" s="50">
        <v>543</v>
      </c>
      <c r="D12" s="50">
        <v>781</v>
      </c>
      <c r="E12" s="50">
        <v>629</v>
      </c>
      <c r="F12" s="50">
        <v>474</v>
      </c>
      <c r="G12" s="73">
        <v>77.599999999999994</v>
      </c>
      <c r="H12" s="71">
        <v>19.5</v>
      </c>
    </row>
    <row r="13" spans="1:8" ht="12" customHeight="1" x14ac:dyDescent="0.25">
      <c r="A13" s="188" t="s">
        <v>237</v>
      </c>
      <c r="B13" s="50">
        <v>5312</v>
      </c>
      <c r="C13" s="50">
        <v>846</v>
      </c>
      <c r="D13" s="50">
        <v>2003</v>
      </c>
      <c r="E13" s="50">
        <v>1248</v>
      </c>
      <c r="F13" s="50">
        <v>1215</v>
      </c>
      <c r="G13" s="73">
        <v>84.1</v>
      </c>
      <c r="H13" s="71">
        <v>22.9</v>
      </c>
    </row>
    <row r="14" spans="1:8" ht="12" customHeight="1" x14ac:dyDescent="0.25">
      <c r="A14" s="188" t="s">
        <v>238</v>
      </c>
      <c r="B14" s="50">
        <v>3523</v>
      </c>
      <c r="C14" s="50">
        <v>562</v>
      </c>
      <c r="D14" s="50">
        <v>1302</v>
      </c>
      <c r="E14" s="50">
        <v>793</v>
      </c>
      <c r="F14" s="50">
        <v>866</v>
      </c>
      <c r="G14" s="73">
        <v>84</v>
      </c>
      <c r="H14" s="71">
        <v>24.6</v>
      </c>
    </row>
    <row r="15" spans="1:8" ht="12" customHeight="1" x14ac:dyDescent="0.25">
      <c r="A15" s="188" t="s">
        <v>239</v>
      </c>
      <c r="B15" s="50">
        <v>2356</v>
      </c>
      <c r="C15" s="50">
        <v>369</v>
      </c>
      <c r="D15" s="50">
        <v>929</v>
      </c>
      <c r="E15" s="50">
        <v>559</v>
      </c>
      <c r="F15" s="50">
        <v>499</v>
      </c>
      <c r="G15" s="73">
        <v>84.3</v>
      </c>
      <c r="H15" s="71">
        <v>21.2</v>
      </c>
    </row>
    <row r="16" spans="1:8" ht="12" customHeight="1" x14ac:dyDescent="0.25">
      <c r="A16" s="188" t="s">
        <v>240</v>
      </c>
      <c r="B16" s="50">
        <v>102</v>
      </c>
      <c r="C16" s="50">
        <v>21</v>
      </c>
      <c r="D16" s="50">
        <v>32</v>
      </c>
      <c r="E16" s="50">
        <v>11</v>
      </c>
      <c r="F16" s="50">
        <v>38</v>
      </c>
      <c r="G16" s="73">
        <v>79.400000000000006</v>
      </c>
      <c r="H16" s="71">
        <v>37.299999999999997</v>
      </c>
    </row>
    <row r="17" spans="1:8" ht="12" customHeight="1" x14ac:dyDescent="0.25">
      <c r="A17" s="188" t="s">
        <v>241</v>
      </c>
      <c r="B17" s="50">
        <v>1167</v>
      </c>
      <c r="C17" s="50">
        <v>193</v>
      </c>
      <c r="D17" s="50">
        <v>373</v>
      </c>
      <c r="E17" s="50">
        <v>234</v>
      </c>
      <c r="F17" s="50">
        <v>367</v>
      </c>
      <c r="G17" s="73">
        <v>83.5</v>
      </c>
      <c r="H17" s="71">
        <v>31.4</v>
      </c>
    </row>
    <row r="18" spans="1:8" ht="12" customHeight="1" x14ac:dyDescent="0.25">
      <c r="A18" s="188" t="s">
        <v>240</v>
      </c>
      <c r="B18" s="50">
        <v>81</v>
      </c>
      <c r="C18" s="50">
        <v>37</v>
      </c>
      <c r="D18" s="50">
        <v>14</v>
      </c>
      <c r="E18" s="50">
        <v>7</v>
      </c>
      <c r="F18" s="50">
        <v>23</v>
      </c>
      <c r="G18" s="73">
        <v>54.3</v>
      </c>
      <c r="H18" s="71">
        <v>28.4</v>
      </c>
    </row>
    <row r="19" spans="1:8" ht="12" customHeight="1" x14ac:dyDescent="0.25">
      <c r="A19" s="186"/>
      <c r="B19" s="50" t="s">
        <v>212</v>
      </c>
      <c r="C19" s="50" t="s">
        <v>212</v>
      </c>
      <c r="D19" s="50" t="s">
        <v>212</v>
      </c>
      <c r="E19" s="50" t="s">
        <v>212</v>
      </c>
      <c r="F19" s="50" t="s">
        <v>212</v>
      </c>
      <c r="G19" s="73" t="s">
        <v>212</v>
      </c>
      <c r="H19" s="71" t="s">
        <v>212</v>
      </c>
    </row>
    <row r="20" spans="1:8" ht="12" customHeight="1" x14ac:dyDescent="0.25">
      <c r="A20" s="187" t="s">
        <v>20</v>
      </c>
      <c r="B20" s="50">
        <v>8017</v>
      </c>
      <c r="C20" s="50">
        <v>1373</v>
      </c>
      <c r="D20" s="50">
        <v>2731</v>
      </c>
      <c r="E20" s="50">
        <v>2229</v>
      </c>
      <c r="F20" s="50">
        <v>1684</v>
      </c>
      <c r="G20" s="73">
        <v>82.9</v>
      </c>
      <c r="H20" s="71">
        <v>21</v>
      </c>
    </row>
    <row r="21" spans="1:8" ht="12" customHeight="1" x14ac:dyDescent="0.25">
      <c r="A21" s="187" t="s">
        <v>21</v>
      </c>
      <c r="B21" s="50">
        <v>1330</v>
      </c>
      <c r="C21" s="50">
        <v>456</v>
      </c>
      <c r="D21" s="50">
        <v>336</v>
      </c>
      <c r="E21" s="50">
        <v>239</v>
      </c>
      <c r="F21" s="50">
        <v>299</v>
      </c>
      <c r="G21" s="73">
        <v>65.7</v>
      </c>
      <c r="H21" s="71">
        <v>22.5</v>
      </c>
    </row>
    <row r="22" spans="1:8" ht="12" customHeight="1" x14ac:dyDescent="0.25">
      <c r="A22" s="184"/>
      <c r="B22" s="50" t="s">
        <v>212</v>
      </c>
      <c r="C22" s="50" t="s">
        <v>212</v>
      </c>
      <c r="D22" s="50" t="s">
        <v>212</v>
      </c>
      <c r="E22" s="50" t="s">
        <v>212</v>
      </c>
      <c r="F22" s="50" t="s">
        <v>212</v>
      </c>
      <c r="G22" s="58" t="s">
        <v>212</v>
      </c>
      <c r="H22" s="51" t="s">
        <v>212</v>
      </c>
    </row>
    <row r="23" spans="1:8" ht="12" customHeight="1" x14ac:dyDescent="0.25">
      <c r="A23" s="187" t="s">
        <v>22</v>
      </c>
      <c r="B23" s="76">
        <v>3.26</v>
      </c>
      <c r="C23" s="76">
        <v>3.6</v>
      </c>
      <c r="D23" s="76">
        <v>3.26</v>
      </c>
      <c r="E23" s="76">
        <v>3.32</v>
      </c>
      <c r="F23" s="76">
        <v>2.96</v>
      </c>
      <c r="G23" s="70" t="s">
        <v>213</v>
      </c>
      <c r="H23" s="61" t="s">
        <v>213</v>
      </c>
    </row>
    <row r="24" spans="1:8" ht="12" customHeight="1" x14ac:dyDescent="0.25">
      <c r="A24" s="185" t="s">
        <v>23</v>
      </c>
      <c r="B24" s="77">
        <v>3.8</v>
      </c>
      <c r="C24" s="77">
        <v>4.2300000000000004</v>
      </c>
      <c r="D24" s="77">
        <v>3.87</v>
      </c>
      <c r="E24" s="77">
        <v>3.73</v>
      </c>
      <c r="F24" s="77">
        <v>3.45</v>
      </c>
      <c r="G24" s="75" t="s">
        <v>213</v>
      </c>
      <c r="H24" s="63" t="s">
        <v>213</v>
      </c>
    </row>
    <row r="25" spans="1:8" s="369" customFormat="1" ht="0.9" customHeight="1" x14ac:dyDescent="0.25">
      <c r="A25" s="370" t="s">
        <v>442</v>
      </c>
      <c r="B25" s="379"/>
      <c r="C25" s="379"/>
      <c r="D25" s="379"/>
      <c r="E25" s="379"/>
      <c r="F25" s="379"/>
      <c r="G25" s="373"/>
      <c r="H25" s="373"/>
    </row>
    <row r="26" spans="1:8" ht="12" customHeight="1" x14ac:dyDescent="0.25">
      <c r="A26" s="19" t="s">
        <v>116</v>
      </c>
      <c r="B26" s="11"/>
      <c r="C26" s="11"/>
      <c r="D26" s="11"/>
      <c r="E26" s="11"/>
      <c r="F26" s="11"/>
      <c r="G26" s="8"/>
      <c r="H26" s="8"/>
    </row>
    <row r="27" spans="1:8" ht="60" customHeight="1" x14ac:dyDescent="0.3">
      <c r="A27" s="393" t="s">
        <v>216</v>
      </c>
      <c r="B27" s="394"/>
      <c r="C27" s="394"/>
      <c r="D27" s="394"/>
      <c r="E27" s="394"/>
      <c r="F27" s="394"/>
    </row>
    <row r="28" spans="1:8" ht="12" customHeight="1" x14ac:dyDescent="0.25">
      <c r="A28" s="31"/>
    </row>
    <row r="29" spans="1:8" ht="12" customHeight="1" x14ac:dyDescent="0.25">
      <c r="A29" s="31" t="s">
        <v>57</v>
      </c>
    </row>
  </sheetData>
  <mergeCells count="9">
    <mergeCell ref="G5:G6"/>
    <mergeCell ref="H5:H6"/>
    <mergeCell ref="A27:F27"/>
    <mergeCell ref="A5:A6"/>
    <mergeCell ref="B5:B6"/>
    <mergeCell ref="C5:C6"/>
    <mergeCell ref="D5:D6"/>
    <mergeCell ref="E5:E6"/>
    <mergeCell ref="F5:F6"/>
  </mergeCells>
  <pageMargins left="0.7" right="0.7" top="0.75" bottom="0.75" header="0.3" footer="0.3"/>
  <pageSetup paperSize="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A1:H31"/>
  <sheetViews>
    <sheetView zoomScaleSheetLayoutView="100" workbookViewId="0">
      <pane xSplit="1" ySplit="6" topLeftCell="B7" activePane="bottomRight" state="frozen"/>
      <selection pane="topRight" activeCell="B1" sqref="B1"/>
      <selection pane="bottomLeft" activeCell="A6" sqref="A6"/>
      <selection pane="bottomRight" activeCell="B7" sqref="B7"/>
    </sheetView>
  </sheetViews>
  <sheetFormatPr defaultColWidth="9.109375" defaultRowHeight="11.4" x14ac:dyDescent="0.2"/>
  <cols>
    <col min="1" max="1" width="54.33203125" style="31" customWidth="1"/>
    <col min="2" max="8" width="10.6640625" style="31" customWidth="1"/>
    <col min="9" max="16384" width="9.109375" style="31"/>
  </cols>
  <sheetData>
    <row r="1" spans="1:8" s="366" customFormat="1" ht="0.9" customHeight="1" x14ac:dyDescent="0.2">
      <c r="A1" s="366" t="s">
        <v>438</v>
      </c>
    </row>
    <row r="2" spans="1:8" ht="12" customHeight="1" x14ac:dyDescent="0.2">
      <c r="A2" s="31" t="s">
        <v>161</v>
      </c>
    </row>
    <row r="3" spans="1:8" ht="12" customHeight="1" x14ac:dyDescent="0.2">
      <c r="A3" s="31" t="s">
        <v>214</v>
      </c>
    </row>
    <row r="4" spans="1:8" ht="12" customHeight="1" x14ac:dyDescent="0.2"/>
    <row r="5" spans="1:8" s="18" customFormat="1" ht="15" customHeight="1" x14ac:dyDescent="0.3">
      <c r="A5" s="395" t="s">
        <v>3</v>
      </c>
      <c r="B5" s="399" t="s">
        <v>40</v>
      </c>
      <c r="C5" s="412" t="s">
        <v>199</v>
      </c>
      <c r="D5" s="412" t="s">
        <v>2</v>
      </c>
      <c r="E5" s="412" t="s">
        <v>38</v>
      </c>
      <c r="F5" s="412" t="s">
        <v>120</v>
      </c>
      <c r="G5" s="412" t="s">
        <v>221</v>
      </c>
      <c r="H5" s="412" t="s">
        <v>39</v>
      </c>
    </row>
    <row r="6" spans="1:8" s="18" customFormat="1" ht="88.5" customHeight="1" x14ac:dyDescent="0.3">
      <c r="A6" s="413"/>
      <c r="B6" s="414"/>
      <c r="C6" s="415"/>
      <c r="D6" s="412"/>
      <c r="E6" s="412"/>
      <c r="F6" s="412"/>
      <c r="G6" s="412"/>
      <c r="H6" s="412"/>
    </row>
    <row r="7" spans="1:8" ht="12" customHeight="1" x14ac:dyDescent="0.25">
      <c r="A7" s="13" t="s">
        <v>41</v>
      </c>
      <c r="B7" s="68"/>
      <c r="C7" s="68"/>
      <c r="D7" s="68"/>
      <c r="E7" s="68"/>
      <c r="F7" s="68"/>
      <c r="G7" s="65"/>
      <c r="H7" s="67"/>
    </row>
    <row r="8" spans="1:8" ht="12" customHeight="1" x14ac:dyDescent="0.2">
      <c r="A8" s="21" t="s">
        <v>25</v>
      </c>
      <c r="B8" s="50">
        <v>36734</v>
      </c>
      <c r="C8" s="50">
        <v>6856</v>
      </c>
      <c r="D8" s="50">
        <v>13735</v>
      </c>
      <c r="E8" s="50">
        <v>9373</v>
      </c>
      <c r="F8" s="50">
        <v>6770</v>
      </c>
      <c r="G8" s="73">
        <v>81.3</v>
      </c>
      <c r="H8" s="71">
        <v>18.399999999999999</v>
      </c>
    </row>
    <row r="9" spans="1:8" ht="12" customHeight="1" x14ac:dyDescent="0.2">
      <c r="A9" s="1" t="s">
        <v>384</v>
      </c>
      <c r="B9" s="68">
        <v>11552</v>
      </c>
      <c r="C9" s="68">
        <v>3258</v>
      </c>
      <c r="D9" s="68">
        <v>4614</v>
      </c>
      <c r="E9" s="68">
        <v>2773</v>
      </c>
      <c r="F9" s="68">
        <v>907</v>
      </c>
      <c r="G9" s="73">
        <v>71.8</v>
      </c>
      <c r="H9" s="71">
        <v>7.9</v>
      </c>
    </row>
    <row r="10" spans="1:8" ht="12" customHeight="1" x14ac:dyDescent="0.2">
      <c r="A10" s="1" t="s">
        <v>385</v>
      </c>
      <c r="B10" s="68">
        <v>25182</v>
      </c>
      <c r="C10" s="68">
        <v>3598</v>
      </c>
      <c r="D10" s="68">
        <v>9121</v>
      </c>
      <c r="E10" s="68">
        <v>6600</v>
      </c>
      <c r="F10" s="68">
        <v>5863</v>
      </c>
      <c r="G10" s="73">
        <v>85.7</v>
      </c>
      <c r="H10" s="71">
        <v>23.3</v>
      </c>
    </row>
    <row r="11" spans="1:8" ht="12" customHeight="1" x14ac:dyDescent="0.2">
      <c r="A11" s="1" t="s">
        <v>253</v>
      </c>
      <c r="B11" s="68">
        <v>1250</v>
      </c>
      <c r="C11" s="68">
        <v>40</v>
      </c>
      <c r="D11" s="68">
        <v>188</v>
      </c>
      <c r="E11" s="68">
        <v>293</v>
      </c>
      <c r="F11" s="68">
        <v>729</v>
      </c>
      <c r="G11" s="73">
        <v>96.8</v>
      </c>
      <c r="H11" s="71">
        <v>58.3</v>
      </c>
    </row>
    <row r="12" spans="1:8" ht="12" customHeight="1" x14ac:dyDescent="0.2">
      <c r="A12" s="1" t="s">
        <v>254</v>
      </c>
      <c r="B12" s="68">
        <v>20643</v>
      </c>
      <c r="C12" s="68">
        <v>2508</v>
      </c>
      <c r="D12" s="68">
        <v>7842</v>
      </c>
      <c r="E12" s="68">
        <v>5519</v>
      </c>
      <c r="F12" s="68">
        <v>4774</v>
      </c>
      <c r="G12" s="73">
        <v>87.9</v>
      </c>
      <c r="H12" s="71">
        <v>23.1</v>
      </c>
    </row>
    <row r="13" spans="1:8" ht="12" customHeight="1" x14ac:dyDescent="0.2">
      <c r="A13" s="184" t="s">
        <v>255</v>
      </c>
      <c r="B13" s="68">
        <v>3099</v>
      </c>
      <c r="C13" s="68">
        <v>1044</v>
      </c>
      <c r="D13" s="68">
        <v>1052</v>
      </c>
      <c r="E13" s="68">
        <v>731</v>
      </c>
      <c r="F13" s="68">
        <v>272</v>
      </c>
      <c r="G13" s="73">
        <v>66.3</v>
      </c>
      <c r="H13" s="71">
        <v>8.8000000000000007</v>
      </c>
    </row>
    <row r="14" spans="1:8" ht="12" customHeight="1" x14ac:dyDescent="0.2">
      <c r="A14" s="184" t="s">
        <v>256</v>
      </c>
      <c r="B14" s="79">
        <v>190</v>
      </c>
      <c r="C14" s="68">
        <v>6</v>
      </c>
      <c r="D14" s="68">
        <v>39</v>
      </c>
      <c r="E14" s="68">
        <v>57</v>
      </c>
      <c r="F14" s="68">
        <v>88</v>
      </c>
      <c r="G14" s="73">
        <v>96.8</v>
      </c>
      <c r="H14" s="71">
        <v>46.3</v>
      </c>
    </row>
    <row r="15" spans="1:8" ht="12" customHeight="1" x14ac:dyDescent="0.2">
      <c r="A15" s="21"/>
      <c r="B15" s="68" t="s">
        <v>212</v>
      </c>
      <c r="C15" s="68" t="s">
        <v>212</v>
      </c>
      <c r="D15" s="68" t="s">
        <v>212</v>
      </c>
      <c r="E15" s="68" t="s">
        <v>212</v>
      </c>
      <c r="F15" s="68" t="s">
        <v>212</v>
      </c>
      <c r="G15" s="73" t="s">
        <v>212</v>
      </c>
      <c r="H15" s="71" t="s">
        <v>212</v>
      </c>
    </row>
    <row r="16" spans="1:8" ht="24" x14ac:dyDescent="0.25">
      <c r="A16" s="64" t="s">
        <v>411</v>
      </c>
      <c r="B16" s="68" t="s">
        <v>212</v>
      </c>
      <c r="C16" s="68" t="s">
        <v>212</v>
      </c>
      <c r="D16" s="68" t="s">
        <v>212</v>
      </c>
      <c r="E16" s="68" t="s">
        <v>212</v>
      </c>
      <c r="F16" s="68" t="s">
        <v>212</v>
      </c>
      <c r="G16" s="73" t="s">
        <v>212</v>
      </c>
      <c r="H16" s="71" t="s">
        <v>212</v>
      </c>
    </row>
    <row r="17" spans="1:8" ht="22.8" x14ac:dyDescent="0.2">
      <c r="A17" s="114" t="s">
        <v>445</v>
      </c>
      <c r="B17" s="68">
        <v>25182</v>
      </c>
      <c r="C17" s="68">
        <v>3598</v>
      </c>
      <c r="D17" s="68">
        <v>9121</v>
      </c>
      <c r="E17" s="68">
        <v>6600</v>
      </c>
      <c r="F17" s="68">
        <v>5863</v>
      </c>
      <c r="G17" s="73">
        <v>85.7</v>
      </c>
      <c r="H17" s="71">
        <v>23.3</v>
      </c>
    </row>
    <row r="18" spans="1:8" ht="12" customHeight="1" x14ac:dyDescent="0.2">
      <c r="A18" s="189" t="s">
        <v>257</v>
      </c>
      <c r="B18" s="50">
        <v>18858</v>
      </c>
      <c r="C18" s="50">
        <v>2365</v>
      </c>
      <c r="D18" s="50">
        <v>7082</v>
      </c>
      <c r="E18" s="50">
        <v>4835</v>
      </c>
      <c r="F18" s="50">
        <v>4576</v>
      </c>
      <c r="G18" s="73">
        <v>87.5</v>
      </c>
      <c r="H18" s="71">
        <v>24.3</v>
      </c>
    </row>
    <row r="19" spans="1:8" ht="12" customHeight="1" x14ac:dyDescent="0.2">
      <c r="A19" s="189" t="s">
        <v>258</v>
      </c>
      <c r="B19" s="68">
        <v>6</v>
      </c>
      <c r="C19" s="68">
        <v>0</v>
      </c>
      <c r="D19" s="68">
        <v>1</v>
      </c>
      <c r="E19" s="68">
        <v>3</v>
      </c>
      <c r="F19" s="68">
        <v>2</v>
      </c>
      <c r="G19" s="73">
        <v>100</v>
      </c>
      <c r="H19" s="71">
        <v>33.299999999999997</v>
      </c>
    </row>
    <row r="20" spans="1:8" ht="12" customHeight="1" x14ac:dyDescent="0.2">
      <c r="A20" s="189" t="s">
        <v>259</v>
      </c>
      <c r="B20" s="68">
        <v>61</v>
      </c>
      <c r="C20" s="68">
        <v>9</v>
      </c>
      <c r="D20" s="68">
        <v>30</v>
      </c>
      <c r="E20" s="68">
        <v>5</v>
      </c>
      <c r="F20" s="68">
        <v>17</v>
      </c>
      <c r="G20" s="73">
        <v>85.2</v>
      </c>
      <c r="H20" s="71">
        <v>27.9</v>
      </c>
    </row>
    <row r="21" spans="1:8" ht="12" customHeight="1" x14ac:dyDescent="0.2">
      <c r="A21" s="189" t="s">
        <v>260</v>
      </c>
      <c r="B21" s="68">
        <v>196</v>
      </c>
      <c r="C21" s="68">
        <v>15</v>
      </c>
      <c r="D21" s="68">
        <v>34</v>
      </c>
      <c r="E21" s="68">
        <v>43</v>
      </c>
      <c r="F21" s="68">
        <v>104</v>
      </c>
      <c r="G21" s="73">
        <v>92.3</v>
      </c>
      <c r="H21" s="71">
        <v>53.1</v>
      </c>
    </row>
    <row r="22" spans="1:8" ht="12" customHeight="1" x14ac:dyDescent="0.2">
      <c r="A22" s="189" t="s">
        <v>261</v>
      </c>
      <c r="B22" s="68">
        <v>3002</v>
      </c>
      <c r="C22" s="68">
        <v>543</v>
      </c>
      <c r="D22" s="68">
        <v>994</v>
      </c>
      <c r="E22" s="68">
        <v>852</v>
      </c>
      <c r="F22" s="68">
        <v>613</v>
      </c>
      <c r="G22" s="73">
        <v>81.900000000000006</v>
      </c>
      <c r="H22" s="71">
        <v>20.399999999999999</v>
      </c>
    </row>
    <row r="23" spans="1:8" ht="12" customHeight="1" x14ac:dyDescent="0.2">
      <c r="A23" s="189" t="s">
        <v>262</v>
      </c>
      <c r="B23" s="68">
        <v>1003</v>
      </c>
      <c r="C23" s="68">
        <v>220</v>
      </c>
      <c r="D23" s="68">
        <v>285</v>
      </c>
      <c r="E23" s="68">
        <v>393</v>
      </c>
      <c r="F23" s="68">
        <v>105</v>
      </c>
      <c r="G23" s="73">
        <v>78.099999999999994</v>
      </c>
      <c r="H23" s="71">
        <v>10.5</v>
      </c>
    </row>
    <row r="24" spans="1:8" ht="12" customHeight="1" x14ac:dyDescent="0.2">
      <c r="A24" s="189" t="s">
        <v>263</v>
      </c>
      <c r="B24" s="68">
        <v>16</v>
      </c>
      <c r="C24" s="68">
        <v>4</v>
      </c>
      <c r="D24" s="68">
        <v>7</v>
      </c>
      <c r="E24" s="68">
        <v>1</v>
      </c>
      <c r="F24" s="68">
        <v>4</v>
      </c>
      <c r="G24" s="73">
        <v>75</v>
      </c>
      <c r="H24" s="71">
        <v>25</v>
      </c>
    </row>
    <row r="25" spans="1:8" ht="12" customHeight="1" x14ac:dyDescent="0.2">
      <c r="A25" s="189" t="s">
        <v>264</v>
      </c>
      <c r="B25" s="68">
        <v>269</v>
      </c>
      <c r="C25" s="68">
        <v>52</v>
      </c>
      <c r="D25" s="68">
        <v>90</v>
      </c>
      <c r="E25" s="68">
        <v>62</v>
      </c>
      <c r="F25" s="68">
        <v>65</v>
      </c>
      <c r="G25" s="73">
        <v>80.7</v>
      </c>
      <c r="H25" s="71">
        <v>24.2</v>
      </c>
    </row>
    <row r="26" spans="1:8" ht="12" customHeight="1" x14ac:dyDescent="0.2">
      <c r="A26" s="190" t="s">
        <v>265</v>
      </c>
      <c r="B26" s="52">
        <v>1771</v>
      </c>
      <c r="C26" s="52">
        <v>390</v>
      </c>
      <c r="D26" s="52">
        <v>598</v>
      </c>
      <c r="E26" s="52">
        <v>406</v>
      </c>
      <c r="F26" s="52">
        <v>377</v>
      </c>
      <c r="G26" s="78">
        <v>78</v>
      </c>
      <c r="H26" s="72">
        <v>21.3</v>
      </c>
    </row>
    <row r="27" spans="1:8" s="366" customFormat="1" ht="0.9" customHeight="1" x14ac:dyDescent="0.2">
      <c r="A27" s="367" t="s">
        <v>442</v>
      </c>
      <c r="B27" s="368"/>
      <c r="C27" s="368"/>
      <c r="D27" s="368"/>
      <c r="E27" s="368"/>
      <c r="F27" s="368"/>
      <c r="G27" s="380"/>
      <c r="H27" s="380"/>
    </row>
    <row r="28" spans="1:8" ht="12" customHeight="1" x14ac:dyDescent="0.2">
      <c r="A28" s="22" t="s">
        <v>128</v>
      </c>
      <c r="B28" s="29"/>
      <c r="C28" s="29"/>
      <c r="D28" s="29"/>
      <c r="E28" s="29"/>
      <c r="F28" s="29"/>
      <c r="G28" s="29"/>
      <c r="H28" s="29"/>
    </row>
    <row r="29" spans="1:8" ht="12" customHeight="1" x14ac:dyDescent="0.2">
      <c r="A29" s="22" t="s">
        <v>207</v>
      </c>
      <c r="B29" s="29"/>
      <c r="C29" s="29"/>
      <c r="D29" s="29"/>
      <c r="E29" s="29"/>
      <c r="F29" s="29"/>
      <c r="G29" s="29"/>
      <c r="H29" s="29"/>
    </row>
    <row r="30" spans="1:8" ht="12" customHeight="1" x14ac:dyDescent="0.2"/>
    <row r="31" spans="1:8" ht="12" customHeight="1" x14ac:dyDescent="0.2">
      <c r="A31" s="31" t="s">
        <v>57</v>
      </c>
    </row>
  </sheetData>
  <mergeCells count="8">
    <mergeCell ref="H5:H6"/>
    <mergeCell ref="A5:A6"/>
    <mergeCell ref="B5:B6"/>
    <mergeCell ref="C5:C6"/>
    <mergeCell ref="D5:D6"/>
    <mergeCell ref="E5:E6"/>
    <mergeCell ref="F5:F6"/>
    <mergeCell ref="G5:G6"/>
  </mergeCells>
  <pageMargins left="0.7" right="0.7" top="0.75" bottom="0.75" header="0.3" footer="0.3"/>
  <pageSetup paperSize="5" scale="9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H37"/>
  <sheetViews>
    <sheetView zoomScaleSheetLayoutView="100" workbookViewId="0">
      <pane xSplit="1" ySplit="6" topLeftCell="B7" activePane="bottomRight" state="frozen"/>
      <selection pane="topRight" activeCell="B1" sqref="B1"/>
      <selection pane="bottomLeft" activeCell="A6" sqref="A6"/>
      <selection pane="bottomRight" activeCell="B7" sqref="B7"/>
    </sheetView>
  </sheetViews>
  <sheetFormatPr defaultColWidth="9.109375" defaultRowHeight="11.4" x14ac:dyDescent="0.2"/>
  <cols>
    <col min="1" max="1" width="61.33203125" style="31" customWidth="1"/>
    <col min="2" max="2" width="10.6640625" style="31" customWidth="1"/>
    <col min="3" max="3" width="9.44140625" style="31" customWidth="1"/>
    <col min="4" max="4" width="11.6640625" style="31" customWidth="1"/>
    <col min="5" max="5" width="11.44140625" style="31" customWidth="1"/>
    <col min="6" max="6" width="10.6640625" style="31" customWidth="1"/>
    <col min="7" max="16384" width="9.109375" style="31"/>
  </cols>
  <sheetData>
    <row r="1" spans="1:8" s="366" customFormat="1" ht="0.9" customHeight="1" x14ac:dyDescent="0.2">
      <c r="A1" s="366" t="s">
        <v>438</v>
      </c>
    </row>
    <row r="2" spans="1:8" ht="12" customHeight="1" x14ac:dyDescent="0.2">
      <c r="A2" s="31" t="s">
        <v>208</v>
      </c>
    </row>
    <row r="3" spans="1:8" ht="12" customHeight="1" x14ac:dyDescent="0.2">
      <c r="A3" s="31" t="s">
        <v>214</v>
      </c>
    </row>
    <row r="4" spans="1:8" ht="12" customHeight="1" x14ac:dyDescent="0.2"/>
    <row r="5" spans="1:8" s="18" customFormat="1" ht="15" customHeight="1" x14ac:dyDescent="0.3">
      <c r="A5" s="395" t="s">
        <v>3</v>
      </c>
      <c r="B5" s="399" t="s">
        <v>40</v>
      </c>
      <c r="C5" s="412" t="s">
        <v>199</v>
      </c>
      <c r="D5" s="412" t="s">
        <v>2</v>
      </c>
      <c r="E5" s="412" t="s">
        <v>38</v>
      </c>
      <c r="F5" s="412" t="s">
        <v>120</v>
      </c>
      <c r="G5" s="412" t="s">
        <v>221</v>
      </c>
      <c r="H5" s="412" t="s">
        <v>39</v>
      </c>
    </row>
    <row r="6" spans="1:8" s="18" customFormat="1" ht="88.5" customHeight="1" x14ac:dyDescent="0.3">
      <c r="A6" s="413"/>
      <c r="B6" s="414"/>
      <c r="C6" s="415"/>
      <c r="D6" s="412"/>
      <c r="E6" s="412"/>
      <c r="F6" s="412"/>
      <c r="G6" s="412"/>
      <c r="H6" s="412"/>
    </row>
    <row r="7" spans="1:8" ht="12" customHeight="1" x14ac:dyDescent="0.25">
      <c r="A7" s="13" t="s">
        <v>24</v>
      </c>
      <c r="B7" s="58"/>
      <c r="C7" s="50"/>
      <c r="D7" s="50"/>
      <c r="E7" s="50"/>
      <c r="F7" s="50"/>
      <c r="G7" s="65"/>
      <c r="H7" s="67"/>
    </row>
    <row r="8" spans="1:8" ht="12" customHeight="1" x14ac:dyDescent="0.2">
      <c r="A8" s="192" t="s">
        <v>25</v>
      </c>
      <c r="B8" s="58">
        <v>36734</v>
      </c>
      <c r="C8" s="50">
        <v>6856</v>
      </c>
      <c r="D8" s="50">
        <v>13735</v>
      </c>
      <c r="E8" s="50">
        <v>9373</v>
      </c>
      <c r="F8" s="50">
        <v>6770</v>
      </c>
      <c r="G8" s="73">
        <v>81.3</v>
      </c>
      <c r="H8" s="71">
        <v>18.399999999999999</v>
      </c>
    </row>
    <row r="9" spans="1:8" ht="12" customHeight="1" x14ac:dyDescent="0.2">
      <c r="A9" s="191" t="s">
        <v>242</v>
      </c>
      <c r="B9" s="58">
        <v>14</v>
      </c>
      <c r="C9" s="50">
        <v>1</v>
      </c>
      <c r="D9" s="50">
        <v>4</v>
      </c>
      <c r="E9" s="50">
        <v>4</v>
      </c>
      <c r="F9" s="50">
        <v>5</v>
      </c>
      <c r="G9" s="73">
        <v>92.9</v>
      </c>
      <c r="H9" s="71">
        <v>35.700000000000003</v>
      </c>
    </row>
    <row r="10" spans="1:8" ht="12" customHeight="1" x14ac:dyDescent="0.2">
      <c r="A10" s="191" t="s">
        <v>243</v>
      </c>
      <c r="B10" s="58">
        <v>685</v>
      </c>
      <c r="C10" s="50">
        <v>14</v>
      </c>
      <c r="D10" s="50">
        <v>176</v>
      </c>
      <c r="E10" s="50">
        <v>305</v>
      </c>
      <c r="F10" s="50">
        <v>190</v>
      </c>
      <c r="G10" s="73">
        <v>98</v>
      </c>
      <c r="H10" s="71">
        <v>27.7</v>
      </c>
    </row>
    <row r="11" spans="1:8" ht="12" customHeight="1" x14ac:dyDescent="0.2">
      <c r="A11" s="191" t="s">
        <v>244</v>
      </c>
      <c r="B11" s="58">
        <v>173</v>
      </c>
      <c r="C11" s="50">
        <v>17</v>
      </c>
      <c r="D11" s="50">
        <v>55</v>
      </c>
      <c r="E11" s="50">
        <v>68</v>
      </c>
      <c r="F11" s="50">
        <v>33</v>
      </c>
      <c r="G11" s="73">
        <v>90.2</v>
      </c>
      <c r="H11" s="71">
        <v>19.100000000000001</v>
      </c>
    </row>
    <row r="12" spans="1:8" ht="12" customHeight="1" x14ac:dyDescent="0.2">
      <c r="A12" s="191" t="s">
        <v>245</v>
      </c>
      <c r="B12" s="58">
        <v>35862</v>
      </c>
      <c r="C12" s="50">
        <v>6824</v>
      </c>
      <c r="D12" s="50">
        <v>13500</v>
      </c>
      <c r="E12" s="50">
        <v>8996</v>
      </c>
      <c r="F12" s="50">
        <v>6542</v>
      </c>
      <c r="G12" s="73">
        <v>81</v>
      </c>
      <c r="H12" s="71">
        <v>18.2</v>
      </c>
    </row>
    <row r="13" spans="1:8" ht="12" customHeight="1" x14ac:dyDescent="0.2">
      <c r="A13" s="21"/>
      <c r="B13" s="58" t="s">
        <v>212</v>
      </c>
      <c r="C13" s="50" t="s">
        <v>212</v>
      </c>
      <c r="D13" s="50" t="s">
        <v>212</v>
      </c>
      <c r="E13" s="50" t="s">
        <v>212</v>
      </c>
      <c r="F13" s="50" t="s">
        <v>212</v>
      </c>
      <c r="G13" s="73" t="s">
        <v>212</v>
      </c>
      <c r="H13" s="71" t="s">
        <v>212</v>
      </c>
    </row>
    <row r="14" spans="1:8" ht="12" customHeight="1" x14ac:dyDescent="0.25">
      <c r="A14" s="20" t="s">
        <v>26</v>
      </c>
      <c r="B14" s="58" t="s">
        <v>212</v>
      </c>
      <c r="C14" s="50" t="s">
        <v>212</v>
      </c>
      <c r="D14" s="50" t="s">
        <v>212</v>
      </c>
      <c r="E14" s="50" t="s">
        <v>212</v>
      </c>
      <c r="F14" s="50" t="s">
        <v>212</v>
      </c>
      <c r="G14" s="73" t="s">
        <v>212</v>
      </c>
      <c r="H14" s="71" t="s">
        <v>212</v>
      </c>
    </row>
    <row r="15" spans="1:8" ht="12" customHeight="1" x14ac:dyDescent="0.2">
      <c r="A15" s="21" t="s">
        <v>27</v>
      </c>
      <c r="B15" s="58">
        <v>685</v>
      </c>
      <c r="C15" s="50">
        <v>14</v>
      </c>
      <c r="D15" s="50">
        <v>176</v>
      </c>
      <c r="E15" s="50">
        <v>305</v>
      </c>
      <c r="F15" s="50">
        <v>190</v>
      </c>
      <c r="G15" s="73">
        <v>98</v>
      </c>
      <c r="H15" s="71">
        <v>27.7</v>
      </c>
    </row>
    <row r="16" spans="1:8" ht="12" customHeight="1" x14ac:dyDescent="0.2">
      <c r="A16" s="193" t="s">
        <v>386</v>
      </c>
      <c r="B16" s="58">
        <v>157</v>
      </c>
      <c r="C16" s="50">
        <v>1</v>
      </c>
      <c r="D16" s="50">
        <v>55</v>
      </c>
      <c r="E16" s="50">
        <v>78</v>
      </c>
      <c r="F16" s="50">
        <v>23</v>
      </c>
      <c r="G16" s="73">
        <v>99.4</v>
      </c>
      <c r="H16" s="71">
        <v>14.6</v>
      </c>
    </row>
    <row r="17" spans="1:8" ht="12" customHeight="1" x14ac:dyDescent="0.2">
      <c r="A17" s="193" t="s">
        <v>387</v>
      </c>
      <c r="B17" s="58">
        <v>13</v>
      </c>
      <c r="C17" s="50">
        <v>0</v>
      </c>
      <c r="D17" s="50">
        <v>0</v>
      </c>
      <c r="E17" s="50">
        <v>7</v>
      </c>
      <c r="F17" s="50">
        <v>6</v>
      </c>
      <c r="G17" s="73">
        <v>100</v>
      </c>
      <c r="H17" s="71">
        <v>46.2</v>
      </c>
    </row>
    <row r="18" spans="1:8" ht="12" customHeight="1" x14ac:dyDescent="0.2">
      <c r="A18" s="193" t="s">
        <v>388</v>
      </c>
      <c r="B18" s="58">
        <v>1</v>
      </c>
      <c r="C18" s="50">
        <v>0</v>
      </c>
      <c r="D18" s="50">
        <v>0</v>
      </c>
      <c r="E18" s="50">
        <v>1</v>
      </c>
      <c r="F18" s="50">
        <v>0</v>
      </c>
      <c r="G18" s="73">
        <v>100</v>
      </c>
      <c r="H18" s="71">
        <v>0</v>
      </c>
    </row>
    <row r="19" spans="1:8" ht="12" customHeight="1" x14ac:dyDescent="0.2">
      <c r="A19" s="193" t="s">
        <v>389</v>
      </c>
      <c r="B19" s="58">
        <v>100</v>
      </c>
      <c r="C19" s="50">
        <v>0</v>
      </c>
      <c r="D19" s="50">
        <v>24</v>
      </c>
      <c r="E19" s="50">
        <v>52</v>
      </c>
      <c r="F19" s="50">
        <v>24</v>
      </c>
      <c r="G19" s="73">
        <v>100</v>
      </c>
      <c r="H19" s="71">
        <v>24</v>
      </c>
    </row>
    <row r="20" spans="1:8" ht="12" customHeight="1" x14ac:dyDescent="0.2">
      <c r="A20" s="193" t="s">
        <v>390</v>
      </c>
      <c r="B20" s="58">
        <v>10</v>
      </c>
      <c r="C20" s="50">
        <v>0</v>
      </c>
      <c r="D20" s="50">
        <v>2</v>
      </c>
      <c r="E20" s="50">
        <v>3</v>
      </c>
      <c r="F20" s="50">
        <v>5</v>
      </c>
      <c r="G20" s="73">
        <v>100</v>
      </c>
      <c r="H20" s="71">
        <v>50</v>
      </c>
    </row>
    <row r="21" spans="1:8" ht="12" customHeight="1" x14ac:dyDescent="0.2">
      <c r="A21" s="193" t="s">
        <v>391</v>
      </c>
      <c r="B21" s="58">
        <v>164</v>
      </c>
      <c r="C21" s="50">
        <v>6</v>
      </c>
      <c r="D21" s="50">
        <v>23</v>
      </c>
      <c r="E21" s="50">
        <v>67</v>
      </c>
      <c r="F21" s="50">
        <v>68</v>
      </c>
      <c r="G21" s="73">
        <v>96.3</v>
      </c>
      <c r="H21" s="71">
        <v>41.5</v>
      </c>
    </row>
    <row r="22" spans="1:8" ht="12" customHeight="1" x14ac:dyDescent="0.2">
      <c r="A22" s="193" t="s">
        <v>392</v>
      </c>
      <c r="B22" s="58">
        <v>5</v>
      </c>
      <c r="C22" s="50">
        <v>0</v>
      </c>
      <c r="D22" s="50">
        <v>2</v>
      </c>
      <c r="E22" s="50">
        <v>1</v>
      </c>
      <c r="F22" s="50">
        <v>2</v>
      </c>
      <c r="G22" s="73">
        <v>100</v>
      </c>
      <c r="H22" s="71">
        <v>40</v>
      </c>
    </row>
    <row r="23" spans="1:8" ht="12" customHeight="1" x14ac:dyDescent="0.2">
      <c r="A23" s="193" t="s">
        <v>393</v>
      </c>
      <c r="B23" s="58">
        <v>1</v>
      </c>
      <c r="C23" s="50">
        <v>0</v>
      </c>
      <c r="D23" s="50">
        <v>0</v>
      </c>
      <c r="E23" s="50">
        <v>0</v>
      </c>
      <c r="F23" s="50">
        <v>1</v>
      </c>
      <c r="G23" s="73">
        <v>100</v>
      </c>
      <c r="H23" s="71">
        <v>100</v>
      </c>
    </row>
    <row r="24" spans="1:8" ht="12" customHeight="1" x14ac:dyDescent="0.2">
      <c r="A24" s="193" t="s">
        <v>394</v>
      </c>
      <c r="B24" s="58">
        <v>10</v>
      </c>
      <c r="C24" s="50">
        <v>0</v>
      </c>
      <c r="D24" s="50">
        <v>3</v>
      </c>
      <c r="E24" s="50">
        <v>2</v>
      </c>
      <c r="F24" s="50">
        <v>5</v>
      </c>
      <c r="G24" s="73">
        <v>100</v>
      </c>
      <c r="H24" s="71">
        <v>50</v>
      </c>
    </row>
    <row r="25" spans="1:8" ht="12" customHeight="1" x14ac:dyDescent="0.2">
      <c r="A25" s="193" t="s">
        <v>395</v>
      </c>
      <c r="B25" s="58">
        <v>0</v>
      </c>
      <c r="C25" s="50">
        <v>0</v>
      </c>
      <c r="D25" s="50">
        <v>0</v>
      </c>
      <c r="E25" s="50">
        <v>0</v>
      </c>
      <c r="F25" s="50">
        <v>0</v>
      </c>
      <c r="G25" s="73">
        <v>0</v>
      </c>
      <c r="H25" s="71">
        <v>0</v>
      </c>
    </row>
    <row r="26" spans="1:8" ht="12" customHeight="1" x14ac:dyDescent="0.2">
      <c r="A26" s="193" t="s">
        <v>396</v>
      </c>
      <c r="B26" s="58">
        <v>5</v>
      </c>
      <c r="C26" s="50">
        <v>2</v>
      </c>
      <c r="D26" s="50">
        <v>0</v>
      </c>
      <c r="E26" s="50">
        <v>1</v>
      </c>
      <c r="F26" s="50">
        <v>2</v>
      </c>
      <c r="G26" s="73">
        <v>60</v>
      </c>
      <c r="H26" s="71">
        <v>40</v>
      </c>
    </row>
    <row r="27" spans="1:8" ht="12" customHeight="1" x14ac:dyDescent="0.2">
      <c r="A27" s="193" t="s">
        <v>397</v>
      </c>
      <c r="B27" s="58">
        <v>193</v>
      </c>
      <c r="C27" s="50">
        <v>3</v>
      </c>
      <c r="D27" s="50">
        <v>66</v>
      </c>
      <c r="E27" s="50">
        <v>83</v>
      </c>
      <c r="F27" s="50">
        <v>41</v>
      </c>
      <c r="G27" s="73">
        <v>98.4</v>
      </c>
      <c r="H27" s="71">
        <v>21.2</v>
      </c>
    </row>
    <row r="28" spans="1:8" ht="12" customHeight="1" x14ac:dyDescent="0.2">
      <c r="A28" s="193" t="s">
        <v>398</v>
      </c>
      <c r="B28" s="58">
        <v>26</v>
      </c>
      <c r="C28" s="50">
        <v>2</v>
      </c>
      <c r="D28" s="50">
        <v>1</v>
      </c>
      <c r="E28" s="50">
        <v>10</v>
      </c>
      <c r="F28" s="50">
        <v>13</v>
      </c>
      <c r="G28" s="73">
        <v>92.3</v>
      </c>
      <c r="H28" s="71">
        <v>50</v>
      </c>
    </row>
    <row r="29" spans="1:8" ht="12" customHeight="1" x14ac:dyDescent="0.2">
      <c r="A29" s="193" t="s">
        <v>399</v>
      </c>
      <c r="B29" s="58">
        <v>0</v>
      </c>
      <c r="C29" s="50">
        <v>0</v>
      </c>
      <c r="D29" s="50">
        <v>0</v>
      </c>
      <c r="E29" s="50">
        <v>0</v>
      </c>
      <c r="F29" s="50">
        <v>0</v>
      </c>
      <c r="G29" s="73">
        <v>0</v>
      </c>
      <c r="H29" s="71">
        <v>0</v>
      </c>
    </row>
    <row r="30" spans="1:8" ht="12" customHeight="1" x14ac:dyDescent="0.2">
      <c r="A30" s="193" t="s">
        <v>400</v>
      </c>
      <c r="B30" s="58">
        <v>0</v>
      </c>
      <c r="C30" s="50">
        <v>0</v>
      </c>
      <c r="D30" s="50">
        <v>0</v>
      </c>
      <c r="E30" s="50">
        <v>0</v>
      </c>
      <c r="F30" s="50">
        <v>0</v>
      </c>
      <c r="G30" s="73">
        <v>0</v>
      </c>
      <c r="H30" s="71">
        <v>0</v>
      </c>
    </row>
    <row r="31" spans="1:8" ht="12" customHeight="1" x14ac:dyDescent="0.2">
      <c r="A31" s="21"/>
      <c r="B31" s="58" t="s">
        <v>212</v>
      </c>
      <c r="C31" s="50" t="s">
        <v>212</v>
      </c>
      <c r="D31" s="50" t="s">
        <v>212</v>
      </c>
      <c r="E31" s="50" t="s">
        <v>212</v>
      </c>
      <c r="F31" s="50" t="s">
        <v>212</v>
      </c>
      <c r="G31" s="73" t="s">
        <v>212</v>
      </c>
      <c r="H31" s="71" t="s">
        <v>212</v>
      </c>
    </row>
    <row r="32" spans="1:8" ht="12" customHeight="1" x14ac:dyDescent="0.25">
      <c r="A32" s="20" t="s">
        <v>1</v>
      </c>
      <c r="B32" s="58" t="s">
        <v>212</v>
      </c>
      <c r="C32" s="50" t="s">
        <v>212</v>
      </c>
      <c r="D32" s="50" t="s">
        <v>212</v>
      </c>
      <c r="E32" s="50" t="s">
        <v>212</v>
      </c>
      <c r="F32" s="50" t="s">
        <v>212</v>
      </c>
      <c r="G32" s="73" t="s">
        <v>212</v>
      </c>
      <c r="H32" s="71" t="s">
        <v>212</v>
      </c>
    </row>
    <row r="33" spans="1:8" ht="12" customHeight="1" x14ac:dyDescent="0.2">
      <c r="A33" s="21" t="s">
        <v>27</v>
      </c>
      <c r="B33" s="58">
        <v>685</v>
      </c>
      <c r="C33" s="50">
        <v>14</v>
      </c>
      <c r="D33" s="50">
        <v>176</v>
      </c>
      <c r="E33" s="50">
        <v>305</v>
      </c>
      <c r="F33" s="50">
        <v>190</v>
      </c>
      <c r="G33" s="73">
        <v>98</v>
      </c>
      <c r="H33" s="71">
        <v>27.7</v>
      </c>
    </row>
    <row r="34" spans="1:8" ht="12" customHeight="1" x14ac:dyDescent="0.2">
      <c r="A34" s="194" t="s">
        <v>246</v>
      </c>
      <c r="B34" s="58">
        <v>561</v>
      </c>
      <c r="C34" s="50">
        <v>12</v>
      </c>
      <c r="D34" s="50">
        <v>146</v>
      </c>
      <c r="E34" s="50">
        <v>246</v>
      </c>
      <c r="F34" s="50">
        <v>157</v>
      </c>
      <c r="G34" s="73">
        <v>97.9</v>
      </c>
      <c r="H34" s="71">
        <v>28</v>
      </c>
    </row>
    <row r="35" spans="1:8" ht="12" customHeight="1" x14ac:dyDescent="0.2">
      <c r="A35" s="196" t="s">
        <v>247</v>
      </c>
      <c r="B35" s="59">
        <v>124</v>
      </c>
      <c r="C35" s="52">
        <v>2</v>
      </c>
      <c r="D35" s="52">
        <v>30</v>
      </c>
      <c r="E35" s="52">
        <v>59</v>
      </c>
      <c r="F35" s="52">
        <v>33</v>
      </c>
      <c r="G35" s="78">
        <v>98.4</v>
      </c>
      <c r="H35" s="72">
        <v>26.6</v>
      </c>
    </row>
    <row r="36" spans="1:8" ht="12" customHeight="1" x14ac:dyDescent="0.2">
      <c r="A36" s="29"/>
    </row>
    <row r="37" spans="1:8" ht="12" customHeight="1" x14ac:dyDescent="0.2">
      <c r="A37" s="31" t="s">
        <v>57</v>
      </c>
    </row>
  </sheetData>
  <mergeCells count="8">
    <mergeCell ref="G5:G6"/>
    <mergeCell ref="H5:H6"/>
    <mergeCell ref="A5:A6"/>
    <mergeCell ref="B5:B6"/>
    <mergeCell ref="C5:C6"/>
    <mergeCell ref="D5:D6"/>
    <mergeCell ref="E5:E6"/>
    <mergeCell ref="F5:F6"/>
  </mergeCells>
  <pageMargins left="0.7" right="0.7" top="0.75" bottom="0.75" header="0.3" footer="0.3"/>
  <pageSetup paperSize="5" scale="91"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H22"/>
  <sheetViews>
    <sheetView zoomScaleSheetLayoutView="100" workbookViewId="0">
      <pane xSplit="1" ySplit="6" topLeftCell="B7" activePane="bottomRight" state="frozen"/>
      <selection pane="topRight" activeCell="B1" sqref="B1"/>
      <selection pane="bottomLeft" activeCell="A6" sqref="A6"/>
      <selection pane="bottomRight" activeCell="B7" sqref="B7"/>
    </sheetView>
  </sheetViews>
  <sheetFormatPr defaultColWidth="8.88671875" defaultRowHeight="11.4" x14ac:dyDescent="0.2"/>
  <cols>
    <col min="1" max="1" width="64.33203125" style="31" customWidth="1"/>
    <col min="2" max="3" width="10.6640625" style="31" customWidth="1"/>
    <col min="4" max="4" width="11.33203125" style="31" customWidth="1"/>
    <col min="5" max="5" width="11.44140625" style="31" customWidth="1"/>
    <col min="6" max="6" width="10.6640625" style="31" customWidth="1"/>
    <col min="7" max="16384" width="8.88671875" style="31"/>
  </cols>
  <sheetData>
    <row r="1" spans="1:8" s="366" customFormat="1" ht="0.9" customHeight="1" x14ac:dyDescent="0.2">
      <c r="A1" s="366" t="s">
        <v>438</v>
      </c>
    </row>
    <row r="2" spans="1:8" ht="12" customHeight="1" x14ac:dyDescent="0.2">
      <c r="A2" s="31" t="s">
        <v>162</v>
      </c>
    </row>
    <row r="3" spans="1:8" ht="12" customHeight="1" x14ac:dyDescent="0.2">
      <c r="A3" s="31" t="s">
        <v>214</v>
      </c>
    </row>
    <row r="4" spans="1:8" ht="12" customHeight="1" x14ac:dyDescent="0.2"/>
    <row r="5" spans="1:8" s="18" customFormat="1" ht="15" customHeight="1" x14ac:dyDescent="0.3">
      <c r="A5" s="395" t="s">
        <v>3</v>
      </c>
      <c r="B5" s="399" t="s">
        <v>40</v>
      </c>
      <c r="C5" s="412" t="s">
        <v>199</v>
      </c>
      <c r="D5" s="412" t="s">
        <v>2</v>
      </c>
      <c r="E5" s="412" t="s">
        <v>38</v>
      </c>
      <c r="F5" s="412" t="s">
        <v>120</v>
      </c>
      <c r="G5" s="412" t="s">
        <v>221</v>
      </c>
      <c r="H5" s="412" t="s">
        <v>39</v>
      </c>
    </row>
    <row r="6" spans="1:8" s="18" customFormat="1" ht="88.5" customHeight="1" x14ac:dyDescent="0.3">
      <c r="A6" s="413"/>
      <c r="B6" s="414"/>
      <c r="C6" s="415"/>
      <c r="D6" s="412"/>
      <c r="E6" s="412"/>
      <c r="F6" s="412"/>
      <c r="G6" s="412"/>
      <c r="H6" s="412"/>
    </row>
    <row r="7" spans="1:8" ht="12" customHeight="1" x14ac:dyDescent="0.25">
      <c r="A7" s="13" t="s">
        <v>42</v>
      </c>
      <c r="B7" s="58"/>
      <c r="C7" s="50"/>
      <c r="D7" s="50"/>
      <c r="E7" s="50"/>
      <c r="F7" s="50"/>
      <c r="G7" s="65"/>
      <c r="H7" s="67"/>
    </row>
    <row r="8" spans="1:8" ht="12" customHeight="1" x14ac:dyDescent="0.2">
      <c r="A8" s="21" t="s">
        <v>25</v>
      </c>
      <c r="B8" s="58">
        <v>36734</v>
      </c>
      <c r="C8" s="50">
        <v>6856</v>
      </c>
      <c r="D8" s="50">
        <v>13735</v>
      </c>
      <c r="E8" s="50">
        <v>9373</v>
      </c>
      <c r="F8" s="50">
        <v>6770</v>
      </c>
      <c r="G8" s="73">
        <v>81.3</v>
      </c>
      <c r="H8" s="71">
        <v>18.399999999999999</v>
      </c>
    </row>
    <row r="9" spans="1:8" ht="12" customHeight="1" x14ac:dyDescent="0.2">
      <c r="A9" s="194" t="s">
        <v>248</v>
      </c>
      <c r="B9" s="58">
        <v>30361</v>
      </c>
      <c r="C9" s="50">
        <v>5713</v>
      </c>
      <c r="D9" s="50">
        <v>11467</v>
      </c>
      <c r="E9" s="50">
        <v>7765</v>
      </c>
      <c r="F9" s="50">
        <v>5416</v>
      </c>
      <c r="G9" s="73">
        <v>81.2</v>
      </c>
      <c r="H9" s="71">
        <v>17.8</v>
      </c>
    </row>
    <row r="10" spans="1:8" ht="12" customHeight="1" x14ac:dyDescent="0.2">
      <c r="A10" s="194" t="s">
        <v>249</v>
      </c>
      <c r="B10" s="58">
        <v>4922</v>
      </c>
      <c r="C10" s="50">
        <v>969</v>
      </c>
      <c r="D10" s="50">
        <v>1836</v>
      </c>
      <c r="E10" s="50">
        <v>1191</v>
      </c>
      <c r="F10" s="50">
        <v>926</v>
      </c>
      <c r="G10" s="73">
        <v>80.3</v>
      </c>
      <c r="H10" s="71">
        <v>18.8</v>
      </c>
    </row>
    <row r="11" spans="1:8" ht="12" customHeight="1" x14ac:dyDescent="0.2">
      <c r="A11" s="194" t="s">
        <v>250</v>
      </c>
      <c r="B11" s="58">
        <v>4706</v>
      </c>
      <c r="C11" s="50">
        <v>919</v>
      </c>
      <c r="D11" s="50">
        <v>1750</v>
      </c>
      <c r="E11" s="50">
        <v>1147</v>
      </c>
      <c r="F11" s="50">
        <v>890</v>
      </c>
      <c r="G11" s="73">
        <v>80.5</v>
      </c>
      <c r="H11" s="71">
        <v>18.899999999999999</v>
      </c>
    </row>
    <row r="12" spans="1:8" ht="12" customHeight="1" x14ac:dyDescent="0.2">
      <c r="A12" s="194" t="s">
        <v>251</v>
      </c>
      <c r="B12" s="58">
        <v>216</v>
      </c>
      <c r="C12" s="50">
        <v>50</v>
      </c>
      <c r="D12" s="50">
        <v>86</v>
      </c>
      <c r="E12" s="50">
        <v>44</v>
      </c>
      <c r="F12" s="50">
        <v>36</v>
      </c>
      <c r="G12" s="73">
        <v>76.900000000000006</v>
      </c>
      <c r="H12" s="71">
        <v>16.7</v>
      </c>
    </row>
    <row r="13" spans="1:8" ht="12" customHeight="1" x14ac:dyDescent="0.2">
      <c r="A13" s="194" t="s">
        <v>252</v>
      </c>
      <c r="B13" s="58">
        <v>1451</v>
      </c>
      <c r="C13" s="50">
        <v>174</v>
      </c>
      <c r="D13" s="50">
        <v>432</v>
      </c>
      <c r="E13" s="50">
        <v>417</v>
      </c>
      <c r="F13" s="50">
        <v>428</v>
      </c>
      <c r="G13" s="73">
        <v>88</v>
      </c>
      <c r="H13" s="71">
        <v>29.5</v>
      </c>
    </row>
    <row r="14" spans="1:8" ht="12" customHeight="1" x14ac:dyDescent="0.2">
      <c r="A14" s="197" t="s">
        <v>253</v>
      </c>
      <c r="B14" s="58">
        <v>484</v>
      </c>
      <c r="C14" s="50">
        <v>39</v>
      </c>
      <c r="D14" s="50">
        <v>141</v>
      </c>
      <c r="E14" s="50">
        <v>134</v>
      </c>
      <c r="F14" s="50">
        <v>170</v>
      </c>
      <c r="G14" s="73">
        <v>91.9</v>
      </c>
      <c r="H14" s="71">
        <v>35.1</v>
      </c>
    </row>
    <row r="15" spans="1:8" ht="12" customHeight="1" x14ac:dyDescent="0.2">
      <c r="A15" s="197" t="s">
        <v>254</v>
      </c>
      <c r="B15" s="58">
        <v>745</v>
      </c>
      <c r="C15" s="50">
        <v>89</v>
      </c>
      <c r="D15" s="50">
        <v>211</v>
      </c>
      <c r="E15" s="50">
        <v>229</v>
      </c>
      <c r="F15" s="50">
        <v>216</v>
      </c>
      <c r="G15" s="73">
        <v>88.1</v>
      </c>
      <c r="H15" s="71">
        <v>29</v>
      </c>
    </row>
    <row r="16" spans="1:8" ht="12" customHeight="1" x14ac:dyDescent="0.2">
      <c r="A16" s="197" t="s">
        <v>255</v>
      </c>
      <c r="B16" s="58">
        <v>208</v>
      </c>
      <c r="C16" s="50">
        <v>46</v>
      </c>
      <c r="D16" s="50">
        <v>75</v>
      </c>
      <c r="E16" s="50">
        <v>52</v>
      </c>
      <c r="F16" s="50">
        <v>35</v>
      </c>
      <c r="G16" s="73">
        <v>77.900000000000006</v>
      </c>
      <c r="H16" s="71">
        <v>16.8</v>
      </c>
    </row>
    <row r="17" spans="1:8" ht="12" customHeight="1" x14ac:dyDescent="0.2">
      <c r="A17" s="195" t="s">
        <v>256</v>
      </c>
      <c r="B17" s="59">
        <v>14</v>
      </c>
      <c r="C17" s="52">
        <v>0</v>
      </c>
      <c r="D17" s="52">
        <v>5</v>
      </c>
      <c r="E17" s="52">
        <v>2</v>
      </c>
      <c r="F17" s="52">
        <v>7</v>
      </c>
      <c r="G17" s="78">
        <v>100</v>
      </c>
      <c r="H17" s="72">
        <v>50</v>
      </c>
    </row>
    <row r="18" spans="1:8" s="366" customFormat="1" ht="0.9" customHeight="1" x14ac:dyDescent="0.2">
      <c r="A18" s="372" t="s">
        <v>442</v>
      </c>
      <c r="B18" s="368"/>
      <c r="C18" s="368"/>
      <c r="D18" s="368"/>
      <c r="E18" s="368"/>
      <c r="F18" s="368"/>
      <c r="G18" s="380"/>
      <c r="H18" s="380"/>
    </row>
    <row r="19" spans="1:8" ht="12" customHeight="1" x14ac:dyDescent="0.2">
      <c r="A19" s="22" t="s">
        <v>128</v>
      </c>
      <c r="B19" s="29"/>
      <c r="C19" s="29"/>
      <c r="D19" s="29"/>
      <c r="E19" s="29"/>
      <c r="F19" s="29"/>
      <c r="G19" s="29"/>
      <c r="H19" s="29"/>
    </row>
    <row r="20" spans="1:8" ht="12" customHeight="1" x14ac:dyDescent="0.2">
      <c r="A20" s="22" t="s">
        <v>207</v>
      </c>
      <c r="B20" s="29"/>
      <c r="C20" s="29"/>
      <c r="D20" s="29"/>
      <c r="E20" s="29"/>
      <c r="F20" s="29"/>
      <c r="G20" s="29"/>
      <c r="H20" s="29"/>
    </row>
    <row r="21" spans="1:8" ht="12" customHeight="1" x14ac:dyDescent="0.2"/>
    <row r="22" spans="1:8" ht="12" customHeight="1" x14ac:dyDescent="0.2">
      <c r="A22" s="31" t="s">
        <v>57</v>
      </c>
    </row>
  </sheetData>
  <mergeCells count="8">
    <mergeCell ref="F5:F6"/>
    <mergeCell ref="G5:G6"/>
    <mergeCell ref="H5:H6"/>
    <mergeCell ref="A5:A6"/>
    <mergeCell ref="B5:B6"/>
    <mergeCell ref="C5:C6"/>
    <mergeCell ref="D5:D6"/>
    <mergeCell ref="E5:E6"/>
  </mergeCell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sheetPr>
  <dimension ref="A1:G35"/>
  <sheetViews>
    <sheetView zoomScaleSheetLayoutView="100" workbookViewId="0">
      <pane xSplit="1" ySplit="6" topLeftCell="B7" activePane="bottomRight" state="frozen"/>
      <selection pane="topRight" activeCell="B1" sqref="B1"/>
      <selection pane="bottomLeft" activeCell="A6" sqref="A6"/>
      <selection pane="bottomRight" activeCell="I8" sqref="I8"/>
    </sheetView>
  </sheetViews>
  <sheetFormatPr defaultColWidth="9.109375" defaultRowHeight="11.4" x14ac:dyDescent="0.2"/>
  <cols>
    <col min="1" max="1" width="31.33203125" style="31" customWidth="1"/>
    <col min="2" max="2" width="10.6640625" style="31" customWidth="1"/>
    <col min="3" max="3" width="15.33203125" style="31" customWidth="1"/>
    <col min="4" max="4" width="11.33203125" style="31" customWidth="1"/>
    <col min="5" max="5" width="11.44140625" style="31" customWidth="1"/>
    <col min="6" max="6" width="10.6640625" style="31" customWidth="1"/>
    <col min="7" max="7" width="12.33203125" style="31" customWidth="1"/>
    <col min="8" max="16384" width="9.109375" style="31"/>
  </cols>
  <sheetData>
    <row r="1" spans="1:7" s="366" customFormat="1" ht="0.9" customHeight="1" x14ac:dyDescent="0.2">
      <c r="A1" s="366" t="s">
        <v>438</v>
      </c>
    </row>
    <row r="2" spans="1:7" ht="12" customHeight="1" x14ac:dyDescent="0.2">
      <c r="A2" s="31" t="s">
        <v>179</v>
      </c>
    </row>
    <row r="3" spans="1:7" ht="12" customHeight="1" x14ac:dyDescent="0.2">
      <c r="A3" s="31" t="s">
        <v>214</v>
      </c>
    </row>
    <row r="4" spans="1:7" ht="12" customHeight="1" x14ac:dyDescent="0.2"/>
    <row r="5" spans="1:7" ht="30.75" customHeight="1" x14ac:dyDescent="0.3">
      <c r="A5" s="395" t="s">
        <v>3</v>
      </c>
      <c r="B5" s="397" t="s">
        <v>40</v>
      </c>
      <c r="C5" s="399" t="s">
        <v>124</v>
      </c>
      <c r="D5" s="401" t="s">
        <v>125</v>
      </c>
      <c r="E5" s="402"/>
      <c r="F5" s="402"/>
      <c r="G5" s="403"/>
    </row>
    <row r="6" spans="1:7" ht="75" customHeight="1" x14ac:dyDescent="0.2">
      <c r="A6" s="396"/>
      <c r="B6" s="398"/>
      <c r="C6" s="400"/>
      <c r="D6" s="43" t="s">
        <v>68</v>
      </c>
      <c r="E6" s="45" t="s">
        <v>126</v>
      </c>
      <c r="F6" s="43" t="s">
        <v>129</v>
      </c>
      <c r="G6" s="43" t="s">
        <v>69</v>
      </c>
    </row>
    <row r="7" spans="1:7" ht="12" x14ac:dyDescent="0.25">
      <c r="A7" s="20" t="s">
        <v>181</v>
      </c>
      <c r="B7" s="50"/>
      <c r="C7" s="50"/>
      <c r="D7" s="50"/>
      <c r="E7" s="50"/>
      <c r="F7" s="50"/>
      <c r="G7" s="51"/>
    </row>
    <row r="8" spans="1:7" x14ac:dyDescent="0.2">
      <c r="A8" s="116" t="s">
        <v>60</v>
      </c>
      <c r="B8" s="50">
        <v>20342</v>
      </c>
      <c r="C8" s="50">
        <v>7112</v>
      </c>
      <c r="D8" s="50">
        <v>859</v>
      </c>
      <c r="E8" s="50">
        <v>10672</v>
      </c>
      <c r="F8" s="50">
        <v>1604</v>
      </c>
      <c r="G8" s="51">
        <v>95</v>
      </c>
    </row>
    <row r="9" spans="1:7" x14ac:dyDescent="0.2">
      <c r="A9" s="115" t="s">
        <v>222</v>
      </c>
      <c r="B9" s="50">
        <v>7622</v>
      </c>
      <c r="C9" s="50">
        <v>3776</v>
      </c>
      <c r="D9" s="50">
        <v>239</v>
      </c>
      <c r="E9" s="50">
        <v>2918</v>
      </c>
      <c r="F9" s="50">
        <v>666</v>
      </c>
      <c r="G9" s="51">
        <v>23</v>
      </c>
    </row>
    <row r="10" spans="1:7" x14ac:dyDescent="0.2">
      <c r="A10" s="115" t="s">
        <v>223</v>
      </c>
      <c r="B10" s="50">
        <v>10766</v>
      </c>
      <c r="C10" s="50">
        <v>2812</v>
      </c>
      <c r="D10" s="50">
        <v>522</v>
      </c>
      <c r="E10" s="50">
        <v>6569</v>
      </c>
      <c r="F10" s="50">
        <v>801</v>
      </c>
      <c r="G10" s="51">
        <v>62</v>
      </c>
    </row>
    <row r="11" spans="1:7" x14ac:dyDescent="0.2">
      <c r="A11" s="115" t="s">
        <v>224</v>
      </c>
      <c r="B11" s="50">
        <v>865</v>
      </c>
      <c r="C11" s="50">
        <v>167</v>
      </c>
      <c r="D11" s="50">
        <v>16</v>
      </c>
      <c r="E11" s="50">
        <v>630</v>
      </c>
      <c r="F11" s="50">
        <v>49</v>
      </c>
      <c r="G11" s="51">
        <v>3</v>
      </c>
    </row>
    <row r="12" spans="1:7" x14ac:dyDescent="0.2">
      <c r="A12" s="115" t="s">
        <v>225</v>
      </c>
      <c r="B12" s="50">
        <v>395</v>
      </c>
      <c r="C12" s="50">
        <v>108</v>
      </c>
      <c r="D12" s="50">
        <v>12</v>
      </c>
      <c r="E12" s="50">
        <v>240</v>
      </c>
      <c r="F12" s="50">
        <v>34</v>
      </c>
      <c r="G12" s="51">
        <v>1</v>
      </c>
    </row>
    <row r="13" spans="1:7" x14ac:dyDescent="0.2">
      <c r="A13" s="115" t="s">
        <v>226</v>
      </c>
      <c r="B13" s="50">
        <v>694</v>
      </c>
      <c r="C13" s="50">
        <v>249</v>
      </c>
      <c r="D13" s="50">
        <v>70</v>
      </c>
      <c r="E13" s="50">
        <v>315</v>
      </c>
      <c r="F13" s="50">
        <v>54</v>
      </c>
      <c r="G13" s="51">
        <v>6</v>
      </c>
    </row>
    <row r="14" spans="1:7" x14ac:dyDescent="0.2">
      <c r="A14" s="117"/>
      <c r="B14" s="50" t="s">
        <v>212</v>
      </c>
      <c r="C14" s="50" t="s">
        <v>212</v>
      </c>
      <c r="D14" s="50" t="s">
        <v>212</v>
      </c>
      <c r="E14" s="50" t="s">
        <v>212</v>
      </c>
      <c r="F14" s="50" t="s">
        <v>212</v>
      </c>
      <c r="G14" s="51" t="s">
        <v>212</v>
      </c>
    </row>
    <row r="15" spans="1:7" x14ac:dyDescent="0.2">
      <c r="A15" s="116" t="s">
        <v>34</v>
      </c>
      <c r="B15" s="50">
        <v>19180</v>
      </c>
      <c r="C15" s="50">
        <v>6674</v>
      </c>
      <c r="D15" s="50">
        <v>460</v>
      </c>
      <c r="E15" s="50">
        <v>10330</v>
      </c>
      <c r="F15" s="50">
        <v>1620</v>
      </c>
      <c r="G15" s="51">
        <v>96</v>
      </c>
    </row>
    <row r="16" spans="1:7" x14ac:dyDescent="0.2">
      <c r="A16" s="115" t="s">
        <v>222</v>
      </c>
      <c r="B16" s="50">
        <v>7616</v>
      </c>
      <c r="C16" s="50">
        <v>3488</v>
      </c>
      <c r="D16" s="50">
        <v>191</v>
      </c>
      <c r="E16" s="50">
        <v>3285</v>
      </c>
      <c r="F16" s="50">
        <v>627</v>
      </c>
      <c r="G16" s="51">
        <v>25</v>
      </c>
    </row>
    <row r="17" spans="1:7" x14ac:dyDescent="0.2">
      <c r="A17" s="115" t="s">
        <v>223</v>
      </c>
      <c r="B17" s="50">
        <v>8819</v>
      </c>
      <c r="C17" s="50">
        <v>2326</v>
      </c>
      <c r="D17" s="50">
        <v>209</v>
      </c>
      <c r="E17" s="50">
        <v>5503</v>
      </c>
      <c r="F17" s="50">
        <v>726</v>
      </c>
      <c r="G17" s="51">
        <v>55</v>
      </c>
    </row>
    <row r="18" spans="1:7" x14ac:dyDescent="0.2">
      <c r="A18" s="115" t="s">
        <v>224</v>
      </c>
      <c r="B18" s="50">
        <v>720</v>
      </c>
      <c r="C18" s="50">
        <v>120</v>
      </c>
      <c r="D18" s="50">
        <v>2</v>
      </c>
      <c r="E18" s="50">
        <v>539</v>
      </c>
      <c r="F18" s="50">
        <v>59</v>
      </c>
      <c r="G18" s="51">
        <v>0</v>
      </c>
    </row>
    <row r="19" spans="1:7" x14ac:dyDescent="0.2">
      <c r="A19" s="115" t="s">
        <v>225</v>
      </c>
      <c r="B19" s="50">
        <v>1158</v>
      </c>
      <c r="C19" s="50">
        <v>437</v>
      </c>
      <c r="D19" s="50">
        <v>13</v>
      </c>
      <c r="E19" s="50">
        <v>565</v>
      </c>
      <c r="F19" s="50">
        <v>139</v>
      </c>
      <c r="G19" s="51">
        <v>4</v>
      </c>
    </row>
    <row r="20" spans="1:7" x14ac:dyDescent="0.2">
      <c r="A20" s="115" t="s">
        <v>226</v>
      </c>
      <c r="B20" s="50">
        <v>867</v>
      </c>
      <c r="C20" s="50">
        <v>303</v>
      </c>
      <c r="D20" s="50">
        <v>45</v>
      </c>
      <c r="E20" s="50">
        <v>438</v>
      </c>
      <c r="F20" s="50">
        <v>69</v>
      </c>
      <c r="G20" s="51">
        <v>12</v>
      </c>
    </row>
    <row r="21" spans="1:7" x14ac:dyDescent="0.2">
      <c r="A21" s="21"/>
      <c r="B21" s="50" t="s">
        <v>212</v>
      </c>
      <c r="C21" s="50" t="s">
        <v>212</v>
      </c>
      <c r="D21" s="50" t="s">
        <v>212</v>
      </c>
      <c r="E21" s="50" t="s">
        <v>212</v>
      </c>
      <c r="F21" s="50" t="s">
        <v>212</v>
      </c>
      <c r="G21" s="51" t="s">
        <v>212</v>
      </c>
    </row>
    <row r="22" spans="1:7" ht="12" x14ac:dyDescent="0.25">
      <c r="A22" s="20" t="s">
        <v>35</v>
      </c>
      <c r="B22" s="50" t="s">
        <v>212</v>
      </c>
      <c r="C22" s="50" t="s">
        <v>212</v>
      </c>
      <c r="D22" s="50" t="s">
        <v>212</v>
      </c>
      <c r="E22" s="50" t="s">
        <v>212</v>
      </c>
      <c r="F22" s="50" t="s">
        <v>212</v>
      </c>
      <c r="G22" s="51" t="s">
        <v>212</v>
      </c>
    </row>
    <row r="23" spans="1:7" x14ac:dyDescent="0.2">
      <c r="A23" s="21" t="s">
        <v>34</v>
      </c>
      <c r="B23" s="50">
        <v>19180</v>
      </c>
      <c r="C23" s="50">
        <v>6674</v>
      </c>
      <c r="D23" s="50">
        <v>460</v>
      </c>
      <c r="E23" s="50">
        <v>10330</v>
      </c>
      <c r="F23" s="50">
        <v>1620</v>
      </c>
      <c r="G23" s="51">
        <v>96</v>
      </c>
    </row>
    <row r="24" spans="1:7" x14ac:dyDescent="0.2">
      <c r="A24" s="118" t="s">
        <v>227</v>
      </c>
      <c r="B24" s="50">
        <v>5614</v>
      </c>
      <c r="C24" s="50">
        <v>2427</v>
      </c>
      <c r="D24" s="50">
        <v>210</v>
      </c>
      <c r="E24" s="50">
        <v>2592</v>
      </c>
      <c r="F24" s="50">
        <v>344</v>
      </c>
      <c r="G24" s="51">
        <v>41</v>
      </c>
    </row>
    <row r="25" spans="1:7" x14ac:dyDescent="0.2">
      <c r="A25" s="118" t="s">
        <v>228</v>
      </c>
      <c r="B25" s="50">
        <v>3580</v>
      </c>
      <c r="C25" s="50">
        <v>785</v>
      </c>
      <c r="D25" s="50">
        <v>70</v>
      </c>
      <c r="E25" s="50">
        <v>2523</v>
      </c>
      <c r="F25" s="50">
        <v>180</v>
      </c>
      <c r="G25" s="51">
        <v>22</v>
      </c>
    </row>
    <row r="26" spans="1:7" x14ac:dyDescent="0.2">
      <c r="A26" s="118" t="s">
        <v>229</v>
      </c>
      <c r="B26" s="50">
        <v>3655</v>
      </c>
      <c r="C26" s="50">
        <v>797</v>
      </c>
      <c r="D26" s="50">
        <v>84</v>
      </c>
      <c r="E26" s="50">
        <v>2522</v>
      </c>
      <c r="F26" s="50">
        <v>232</v>
      </c>
      <c r="G26" s="51">
        <v>20</v>
      </c>
    </row>
    <row r="27" spans="1:7" x14ac:dyDescent="0.2">
      <c r="A27" s="118" t="s">
        <v>230</v>
      </c>
      <c r="B27" s="50">
        <v>2573</v>
      </c>
      <c r="C27" s="50">
        <v>807</v>
      </c>
      <c r="D27" s="50">
        <v>59</v>
      </c>
      <c r="E27" s="50">
        <v>1460</v>
      </c>
      <c r="F27" s="50">
        <v>238</v>
      </c>
      <c r="G27" s="51">
        <v>9</v>
      </c>
    </row>
    <row r="28" spans="1:7" x14ac:dyDescent="0.2">
      <c r="A28" s="118" t="s">
        <v>231</v>
      </c>
      <c r="B28" s="50">
        <v>1660</v>
      </c>
      <c r="C28" s="50">
        <v>715</v>
      </c>
      <c r="D28" s="50">
        <v>25</v>
      </c>
      <c r="E28" s="50">
        <v>693</v>
      </c>
      <c r="F28" s="50">
        <v>226</v>
      </c>
      <c r="G28" s="51">
        <v>1</v>
      </c>
    </row>
    <row r="29" spans="1:7" x14ac:dyDescent="0.2">
      <c r="A29" s="119" t="s">
        <v>232</v>
      </c>
      <c r="B29" s="52">
        <v>2098</v>
      </c>
      <c r="C29" s="52">
        <v>1143</v>
      </c>
      <c r="D29" s="52">
        <v>12</v>
      </c>
      <c r="E29" s="52">
        <v>540</v>
      </c>
      <c r="F29" s="52">
        <v>400</v>
      </c>
      <c r="G29" s="53">
        <v>3</v>
      </c>
    </row>
    <row r="30" spans="1:7" s="366" customFormat="1" ht="0.9" customHeight="1" x14ac:dyDescent="0.2">
      <c r="A30" s="367" t="s">
        <v>442</v>
      </c>
      <c r="B30" s="368"/>
      <c r="C30" s="368"/>
      <c r="D30" s="368"/>
      <c r="E30" s="368"/>
      <c r="F30" s="368"/>
      <c r="G30" s="368"/>
    </row>
    <row r="31" spans="1:7" x14ac:dyDescent="0.2">
      <c r="A31" s="22" t="s">
        <v>128</v>
      </c>
      <c r="B31" s="29"/>
      <c r="C31" s="29"/>
      <c r="D31" s="29"/>
      <c r="E31" s="29"/>
      <c r="F31" s="29"/>
      <c r="G31" s="29"/>
    </row>
    <row r="32" spans="1:7" x14ac:dyDescent="0.2">
      <c r="A32" s="22" t="s">
        <v>207</v>
      </c>
      <c r="B32" s="29"/>
      <c r="C32" s="29"/>
      <c r="D32" s="29"/>
      <c r="E32" s="29"/>
      <c r="F32" s="29"/>
      <c r="G32" s="29"/>
    </row>
    <row r="33" spans="1:7" ht="60" customHeight="1" x14ac:dyDescent="0.3">
      <c r="A33" s="393" t="s">
        <v>215</v>
      </c>
      <c r="B33" s="394"/>
      <c r="C33" s="394"/>
      <c r="D33" s="394"/>
      <c r="E33" s="394"/>
      <c r="F33" s="394"/>
      <c r="G33" s="394"/>
    </row>
    <row r="35" spans="1:7" x14ac:dyDescent="0.2">
      <c r="A35" s="31" t="s">
        <v>57</v>
      </c>
    </row>
  </sheetData>
  <mergeCells count="5">
    <mergeCell ref="A33:G33"/>
    <mergeCell ref="A5:A6"/>
    <mergeCell ref="B5:B6"/>
    <mergeCell ref="C5:C6"/>
    <mergeCell ref="D5:G5"/>
  </mergeCells>
  <phoneticPr fontId="9" type="noConversion"/>
  <pageMargins left="0.7" right="0.7" top="0.75" bottom="0.75" header="0.3" footer="0.3"/>
  <pageSetup paperSize="5" scale="98"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sheetPr>
  <dimension ref="A1:H30"/>
  <sheetViews>
    <sheetView zoomScaleSheetLayoutView="100" workbookViewId="0">
      <pane xSplit="1" ySplit="6" topLeftCell="B7" activePane="bottomRight" state="frozen"/>
      <selection pane="topRight" activeCell="B1" sqref="B1"/>
      <selection pane="bottomLeft" activeCell="A6" sqref="A6"/>
      <selection pane="bottomRight" activeCell="B7" sqref="B7"/>
    </sheetView>
  </sheetViews>
  <sheetFormatPr defaultColWidth="9.109375" defaultRowHeight="11.4" x14ac:dyDescent="0.2"/>
  <cols>
    <col min="1" max="1" width="41.44140625" style="31" customWidth="1"/>
    <col min="2" max="2" width="11.44140625" style="31" customWidth="1"/>
    <col min="3" max="3" width="10" style="31" customWidth="1"/>
    <col min="4" max="6" width="11.44140625" style="31" customWidth="1"/>
    <col min="7" max="16384" width="9.109375" style="31"/>
  </cols>
  <sheetData>
    <row r="1" spans="1:8" s="366" customFormat="1" ht="0.9" customHeight="1" x14ac:dyDescent="0.2">
      <c r="A1" s="366" t="s">
        <v>438</v>
      </c>
    </row>
    <row r="2" spans="1:8" ht="12" customHeight="1" x14ac:dyDescent="0.2">
      <c r="A2" s="31" t="s">
        <v>163</v>
      </c>
    </row>
    <row r="3" spans="1:8" ht="12" customHeight="1" x14ac:dyDescent="0.2">
      <c r="A3" s="31" t="s">
        <v>214</v>
      </c>
    </row>
    <row r="4" spans="1:8" ht="12" customHeight="1" x14ac:dyDescent="0.2"/>
    <row r="5" spans="1:8" s="18" customFormat="1" ht="15" customHeight="1" x14ac:dyDescent="0.3">
      <c r="A5" s="395" t="s">
        <v>3</v>
      </c>
      <c r="B5" s="399" t="s">
        <v>40</v>
      </c>
      <c r="C5" s="412" t="s">
        <v>199</v>
      </c>
      <c r="D5" s="412" t="s">
        <v>2</v>
      </c>
      <c r="E5" s="412" t="s">
        <v>38</v>
      </c>
      <c r="F5" s="412" t="s">
        <v>120</v>
      </c>
      <c r="G5" s="412" t="s">
        <v>221</v>
      </c>
      <c r="H5" s="412" t="s">
        <v>39</v>
      </c>
    </row>
    <row r="6" spans="1:8" s="18" customFormat="1" ht="88.5" customHeight="1" x14ac:dyDescent="0.3">
      <c r="A6" s="413"/>
      <c r="B6" s="414"/>
      <c r="C6" s="415"/>
      <c r="D6" s="412"/>
      <c r="E6" s="412"/>
      <c r="F6" s="412"/>
      <c r="G6" s="412"/>
      <c r="H6" s="412"/>
    </row>
    <row r="7" spans="1:8" ht="12" customHeight="1" x14ac:dyDescent="0.25">
      <c r="A7" s="13" t="s">
        <v>45</v>
      </c>
      <c r="B7" s="58"/>
      <c r="C7" s="50"/>
      <c r="D7" s="50"/>
      <c r="E7" s="50"/>
      <c r="F7" s="50"/>
      <c r="G7" s="65"/>
      <c r="H7" s="67"/>
    </row>
    <row r="8" spans="1:8" ht="12" customHeight="1" x14ac:dyDescent="0.2">
      <c r="A8" s="21" t="s">
        <v>25</v>
      </c>
      <c r="B8" s="58">
        <v>36734</v>
      </c>
      <c r="C8" s="50">
        <v>6856</v>
      </c>
      <c r="D8" s="50">
        <v>13735</v>
      </c>
      <c r="E8" s="50">
        <v>9373</v>
      </c>
      <c r="F8" s="50">
        <v>6770</v>
      </c>
      <c r="G8" s="73">
        <v>81.3</v>
      </c>
      <c r="H8" s="71">
        <v>18.399999999999999</v>
      </c>
    </row>
    <row r="9" spans="1:8" ht="12" customHeight="1" x14ac:dyDescent="0.2">
      <c r="A9" s="194" t="s">
        <v>266</v>
      </c>
      <c r="B9" s="58">
        <v>3442</v>
      </c>
      <c r="C9" s="50">
        <v>595</v>
      </c>
      <c r="D9" s="50">
        <v>986</v>
      </c>
      <c r="E9" s="50">
        <v>875</v>
      </c>
      <c r="F9" s="50">
        <v>986</v>
      </c>
      <c r="G9" s="73">
        <v>82.7</v>
      </c>
      <c r="H9" s="71">
        <v>28.6</v>
      </c>
    </row>
    <row r="10" spans="1:8" ht="12" customHeight="1" x14ac:dyDescent="0.2">
      <c r="A10" s="194" t="s">
        <v>267</v>
      </c>
      <c r="B10" s="58">
        <v>33292</v>
      </c>
      <c r="C10" s="50">
        <v>6261</v>
      </c>
      <c r="D10" s="50">
        <v>12749</v>
      </c>
      <c r="E10" s="50">
        <v>8498</v>
      </c>
      <c r="F10" s="50">
        <v>5784</v>
      </c>
      <c r="G10" s="73">
        <v>81.2</v>
      </c>
      <c r="H10" s="71">
        <v>17.399999999999999</v>
      </c>
    </row>
    <row r="11" spans="1:8" ht="12" customHeight="1" x14ac:dyDescent="0.2">
      <c r="A11" s="194" t="s">
        <v>268</v>
      </c>
      <c r="B11" s="58">
        <v>9264</v>
      </c>
      <c r="C11" s="50">
        <v>2382</v>
      </c>
      <c r="D11" s="50">
        <v>3781</v>
      </c>
      <c r="E11" s="50">
        <v>2271</v>
      </c>
      <c r="F11" s="50">
        <v>830</v>
      </c>
      <c r="G11" s="73">
        <v>74.3</v>
      </c>
      <c r="H11" s="71">
        <v>9</v>
      </c>
    </row>
    <row r="12" spans="1:8" ht="12" customHeight="1" x14ac:dyDescent="0.2">
      <c r="A12" s="194" t="s">
        <v>269</v>
      </c>
      <c r="B12" s="58">
        <v>13838</v>
      </c>
      <c r="C12" s="50">
        <v>1107</v>
      </c>
      <c r="D12" s="50">
        <v>5001</v>
      </c>
      <c r="E12" s="50">
        <v>4162</v>
      </c>
      <c r="F12" s="50">
        <v>3568</v>
      </c>
      <c r="G12" s="73">
        <v>92</v>
      </c>
      <c r="H12" s="71">
        <v>25.8</v>
      </c>
    </row>
    <row r="13" spans="1:8" ht="12" customHeight="1" x14ac:dyDescent="0.2">
      <c r="A13" s="194" t="s">
        <v>270</v>
      </c>
      <c r="B13" s="58">
        <v>3629</v>
      </c>
      <c r="C13" s="50">
        <v>1436</v>
      </c>
      <c r="D13" s="50">
        <v>1309</v>
      </c>
      <c r="E13" s="50">
        <v>687</v>
      </c>
      <c r="F13" s="50">
        <v>197</v>
      </c>
      <c r="G13" s="73">
        <v>60.4</v>
      </c>
      <c r="H13" s="71">
        <v>5.4</v>
      </c>
    </row>
    <row r="14" spans="1:8" ht="12" customHeight="1" x14ac:dyDescent="0.2">
      <c r="A14" s="194" t="s">
        <v>271</v>
      </c>
      <c r="B14" s="58">
        <v>5675</v>
      </c>
      <c r="C14" s="50">
        <v>1162</v>
      </c>
      <c r="D14" s="50">
        <v>2369</v>
      </c>
      <c r="E14" s="50">
        <v>1175</v>
      </c>
      <c r="F14" s="50">
        <v>969</v>
      </c>
      <c r="G14" s="73">
        <v>79.5</v>
      </c>
      <c r="H14" s="71">
        <v>17.100000000000001</v>
      </c>
    </row>
    <row r="15" spans="1:8" ht="12" customHeight="1" x14ac:dyDescent="0.2">
      <c r="A15" s="194" t="s">
        <v>401</v>
      </c>
      <c r="B15" s="58">
        <v>2989</v>
      </c>
      <c r="C15" s="50">
        <v>851</v>
      </c>
      <c r="D15" s="50">
        <v>1453</v>
      </c>
      <c r="E15" s="50">
        <v>475</v>
      </c>
      <c r="F15" s="50">
        <v>210</v>
      </c>
      <c r="G15" s="73">
        <v>71.5</v>
      </c>
      <c r="H15" s="71">
        <v>7</v>
      </c>
    </row>
    <row r="16" spans="1:8" ht="12" customHeight="1" x14ac:dyDescent="0.2">
      <c r="A16" s="194" t="s">
        <v>273</v>
      </c>
      <c r="B16" s="58">
        <v>2686</v>
      </c>
      <c r="C16" s="50">
        <v>311</v>
      </c>
      <c r="D16" s="50">
        <v>916</v>
      </c>
      <c r="E16" s="50">
        <v>700</v>
      </c>
      <c r="F16" s="50">
        <v>759</v>
      </c>
      <c r="G16" s="73">
        <v>88.4</v>
      </c>
      <c r="H16" s="71">
        <v>28.3</v>
      </c>
    </row>
    <row r="17" spans="1:8" ht="12" customHeight="1" x14ac:dyDescent="0.2">
      <c r="A17" s="194" t="s">
        <v>274</v>
      </c>
      <c r="B17" s="58">
        <v>886</v>
      </c>
      <c r="C17" s="50">
        <v>174</v>
      </c>
      <c r="D17" s="50">
        <v>289</v>
      </c>
      <c r="E17" s="50">
        <v>203</v>
      </c>
      <c r="F17" s="50">
        <v>220</v>
      </c>
      <c r="G17" s="73">
        <v>80.400000000000006</v>
      </c>
      <c r="H17" s="71">
        <v>24.8</v>
      </c>
    </row>
    <row r="18" spans="1:8" ht="12" customHeight="1" x14ac:dyDescent="0.2">
      <c r="A18" s="27"/>
      <c r="B18" s="58" t="s">
        <v>212</v>
      </c>
      <c r="C18" s="50" t="s">
        <v>212</v>
      </c>
      <c r="D18" s="50" t="s">
        <v>212</v>
      </c>
      <c r="E18" s="50" t="s">
        <v>212</v>
      </c>
      <c r="F18" s="50" t="s">
        <v>212</v>
      </c>
      <c r="G18" s="73" t="s">
        <v>212</v>
      </c>
      <c r="H18" s="71" t="s">
        <v>212</v>
      </c>
    </row>
    <row r="19" spans="1:8" ht="12" customHeight="1" x14ac:dyDescent="0.25">
      <c r="A19" s="20" t="s">
        <v>46</v>
      </c>
      <c r="B19" s="58" t="s">
        <v>212</v>
      </c>
      <c r="C19" s="50" t="s">
        <v>212</v>
      </c>
      <c r="D19" s="50" t="s">
        <v>212</v>
      </c>
      <c r="E19" s="50" t="s">
        <v>212</v>
      </c>
      <c r="F19" s="50" t="s">
        <v>212</v>
      </c>
      <c r="G19" s="73" t="s">
        <v>212</v>
      </c>
      <c r="H19" s="71" t="s">
        <v>212</v>
      </c>
    </row>
    <row r="20" spans="1:8" ht="12" customHeight="1" x14ac:dyDescent="0.2">
      <c r="A20" s="21" t="s">
        <v>25</v>
      </c>
      <c r="B20" s="58">
        <v>36734</v>
      </c>
      <c r="C20" s="50">
        <v>6856</v>
      </c>
      <c r="D20" s="50">
        <v>13735</v>
      </c>
      <c r="E20" s="50">
        <v>9373</v>
      </c>
      <c r="F20" s="50">
        <v>6770</v>
      </c>
      <c r="G20" s="73">
        <v>81.3</v>
      </c>
      <c r="H20" s="71">
        <v>18.399999999999999</v>
      </c>
    </row>
    <row r="21" spans="1:8" ht="12" customHeight="1" x14ac:dyDescent="0.2">
      <c r="A21" s="198" t="s">
        <v>266</v>
      </c>
      <c r="B21" s="58">
        <v>3442</v>
      </c>
      <c r="C21" s="50">
        <v>595</v>
      </c>
      <c r="D21" s="50">
        <v>986</v>
      </c>
      <c r="E21" s="50">
        <v>875</v>
      </c>
      <c r="F21" s="50">
        <v>986</v>
      </c>
      <c r="G21" s="73">
        <v>82.7</v>
      </c>
      <c r="H21" s="71">
        <v>28.6</v>
      </c>
    </row>
    <row r="22" spans="1:8" ht="12" customHeight="1" x14ac:dyDescent="0.2">
      <c r="A22" s="198" t="s">
        <v>275</v>
      </c>
      <c r="B22" s="58">
        <v>33292</v>
      </c>
      <c r="C22" s="50">
        <v>6261</v>
      </c>
      <c r="D22" s="50">
        <v>12749</v>
      </c>
      <c r="E22" s="50">
        <v>8498</v>
      </c>
      <c r="F22" s="50">
        <v>5784</v>
      </c>
      <c r="G22" s="73">
        <v>81.2</v>
      </c>
      <c r="H22" s="71">
        <v>17.399999999999999</v>
      </c>
    </row>
    <row r="23" spans="1:8" ht="12" customHeight="1" x14ac:dyDescent="0.2">
      <c r="A23" s="200" t="s">
        <v>276</v>
      </c>
      <c r="B23" s="58">
        <v>4334</v>
      </c>
      <c r="C23" s="50">
        <v>702</v>
      </c>
      <c r="D23" s="50">
        <v>1529</v>
      </c>
      <c r="E23" s="50">
        <v>1306</v>
      </c>
      <c r="F23" s="50">
        <v>797</v>
      </c>
      <c r="G23" s="73">
        <v>83.8</v>
      </c>
      <c r="H23" s="71">
        <v>18.399999999999999</v>
      </c>
    </row>
    <row r="24" spans="1:8" ht="12" customHeight="1" x14ac:dyDescent="0.2">
      <c r="A24" s="200" t="s">
        <v>277</v>
      </c>
      <c r="B24" s="58">
        <v>10778</v>
      </c>
      <c r="C24" s="50">
        <v>1702</v>
      </c>
      <c r="D24" s="50">
        <v>3851</v>
      </c>
      <c r="E24" s="50">
        <v>3081</v>
      </c>
      <c r="F24" s="50">
        <v>2144</v>
      </c>
      <c r="G24" s="73">
        <v>84.2</v>
      </c>
      <c r="H24" s="71">
        <v>19.899999999999999</v>
      </c>
    </row>
    <row r="25" spans="1:8" ht="12" customHeight="1" x14ac:dyDescent="0.2">
      <c r="A25" s="200" t="s">
        <v>278</v>
      </c>
      <c r="B25" s="58">
        <v>17406</v>
      </c>
      <c r="C25" s="50">
        <v>3595</v>
      </c>
      <c r="D25" s="50">
        <v>6979</v>
      </c>
      <c r="E25" s="50">
        <v>4032</v>
      </c>
      <c r="F25" s="50">
        <v>2800</v>
      </c>
      <c r="G25" s="73">
        <v>79.3</v>
      </c>
      <c r="H25" s="71">
        <v>16.100000000000001</v>
      </c>
    </row>
    <row r="26" spans="1:8" ht="12" customHeight="1" x14ac:dyDescent="0.2">
      <c r="A26" s="201" t="s">
        <v>279</v>
      </c>
      <c r="B26" s="59">
        <v>774</v>
      </c>
      <c r="C26" s="52">
        <v>262</v>
      </c>
      <c r="D26" s="52">
        <v>390</v>
      </c>
      <c r="E26" s="52">
        <v>79</v>
      </c>
      <c r="F26" s="52">
        <v>43</v>
      </c>
      <c r="G26" s="78">
        <v>66.099999999999994</v>
      </c>
      <c r="H26" s="72">
        <v>5.6</v>
      </c>
    </row>
    <row r="27" spans="1:8" s="366" customFormat="1" ht="0.9" customHeight="1" x14ac:dyDescent="0.2">
      <c r="A27" s="374" t="s">
        <v>442</v>
      </c>
      <c r="B27" s="368"/>
      <c r="C27" s="368"/>
      <c r="D27" s="368"/>
      <c r="E27" s="368"/>
      <c r="F27" s="368"/>
      <c r="G27" s="380"/>
      <c r="H27" s="380"/>
    </row>
    <row r="28" spans="1:8" ht="12" customHeight="1" x14ac:dyDescent="0.3">
      <c r="A28" s="409" t="s">
        <v>70</v>
      </c>
      <c r="B28" s="410"/>
      <c r="C28" s="410"/>
      <c r="D28" s="410"/>
      <c r="E28" s="410"/>
      <c r="F28" s="410"/>
    </row>
    <row r="29" spans="1:8" ht="12" customHeight="1" x14ac:dyDescent="0.25">
      <c r="A29" s="10"/>
    </row>
    <row r="30" spans="1:8" ht="12" customHeight="1" x14ac:dyDescent="0.2">
      <c r="A30" s="31" t="s">
        <v>57</v>
      </c>
    </row>
  </sheetData>
  <mergeCells count="9">
    <mergeCell ref="G5:G6"/>
    <mergeCell ref="H5:H6"/>
    <mergeCell ref="A28:F28"/>
    <mergeCell ref="A5:A6"/>
    <mergeCell ref="B5:B6"/>
    <mergeCell ref="C5:C6"/>
    <mergeCell ref="D5:D6"/>
    <mergeCell ref="E5:E6"/>
    <mergeCell ref="F5:F6"/>
  </mergeCells>
  <pageMargins left="0.7" right="0.7" top="0.75" bottom="0.75" header="0.3" footer="0.3"/>
  <pageSetup paperSize="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sheetPr>
  <dimension ref="A1:H26"/>
  <sheetViews>
    <sheetView zoomScaleSheetLayoutView="110" workbookViewId="0">
      <pane xSplit="1" ySplit="6" topLeftCell="B7" activePane="bottomRight" state="frozen"/>
      <selection pane="topRight" activeCell="B1" sqref="B1"/>
      <selection pane="bottomLeft" activeCell="A6" sqref="A6"/>
      <selection pane="bottomRight" activeCell="B7" sqref="B7"/>
    </sheetView>
  </sheetViews>
  <sheetFormatPr defaultColWidth="8.88671875" defaultRowHeight="11.4" x14ac:dyDescent="0.2"/>
  <cols>
    <col min="1" max="1" width="57" style="31" customWidth="1"/>
    <col min="2" max="2" width="10.6640625" style="31" customWidth="1"/>
    <col min="3" max="3" width="9.5546875" style="31" customWidth="1"/>
    <col min="4" max="6" width="10.6640625" style="31" customWidth="1"/>
    <col min="7" max="16384" width="8.88671875" style="31"/>
  </cols>
  <sheetData>
    <row r="1" spans="1:8" s="366" customFormat="1" ht="0.9" customHeight="1" x14ac:dyDescent="0.2">
      <c r="A1" s="366" t="s">
        <v>438</v>
      </c>
    </row>
    <row r="2" spans="1:8" ht="12" customHeight="1" x14ac:dyDescent="0.2">
      <c r="A2" s="31" t="s">
        <v>167</v>
      </c>
    </row>
    <row r="3" spans="1:8" ht="12" customHeight="1" x14ac:dyDescent="0.2">
      <c r="A3" s="31" t="s">
        <v>214</v>
      </c>
    </row>
    <row r="4" spans="1:8" ht="12" customHeight="1" x14ac:dyDescent="0.2"/>
    <row r="5" spans="1:8" s="18" customFormat="1" ht="15" customHeight="1" x14ac:dyDescent="0.3">
      <c r="A5" s="395" t="s">
        <v>3</v>
      </c>
      <c r="B5" s="399" t="s">
        <v>40</v>
      </c>
      <c r="C5" s="412" t="s">
        <v>199</v>
      </c>
      <c r="D5" s="412" t="s">
        <v>2</v>
      </c>
      <c r="E5" s="412" t="s">
        <v>38</v>
      </c>
      <c r="F5" s="412" t="s">
        <v>120</v>
      </c>
      <c r="G5" s="412" t="s">
        <v>221</v>
      </c>
      <c r="H5" s="412" t="s">
        <v>39</v>
      </c>
    </row>
    <row r="6" spans="1:8" s="18" customFormat="1" ht="88.5" customHeight="1" x14ac:dyDescent="0.3">
      <c r="A6" s="413"/>
      <c r="B6" s="414"/>
      <c r="C6" s="415"/>
      <c r="D6" s="412"/>
      <c r="E6" s="412"/>
      <c r="F6" s="412"/>
      <c r="G6" s="412"/>
      <c r="H6" s="412"/>
    </row>
    <row r="7" spans="1:8" ht="12" customHeight="1" x14ac:dyDescent="0.25">
      <c r="A7" s="20" t="s">
        <v>49</v>
      </c>
      <c r="B7" s="65"/>
      <c r="C7" s="66"/>
      <c r="D7" s="66"/>
      <c r="E7" s="66"/>
      <c r="F7" s="67"/>
      <c r="G7" s="66"/>
      <c r="H7" s="67"/>
    </row>
    <row r="8" spans="1:8" ht="12" customHeight="1" x14ac:dyDescent="0.2">
      <c r="A8" s="21" t="s">
        <v>25</v>
      </c>
      <c r="B8" s="58">
        <v>36734</v>
      </c>
      <c r="C8" s="50">
        <v>6856</v>
      </c>
      <c r="D8" s="50">
        <v>13735</v>
      </c>
      <c r="E8" s="50">
        <v>9373</v>
      </c>
      <c r="F8" s="51">
        <v>6770</v>
      </c>
      <c r="G8" s="74">
        <v>81.3</v>
      </c>
      <c r="H8" s="71">
        <v>18.399999999999999</v>
      </c>
    </row>
    <row r="9" spans="1:8" ht="12" customHeight="1" x14ac:dyDescent="0.2">
      <c r="A9" s="200" t="s">
        <v>287</v>
      </c>
      <c r="B9" s="58">
        <v>9795</v>
      </c>
      <c r="C9" s="50">
        <v>836</v>
      </c>
      <c r="D9" s="50">
        <v>3442</v>
      </c>
      <c r="E9" s="50">
        <v>3468</v>
      </c>
      <c r="F9" s="51">
        <v>2049</v>
      </c>
      <c r="G9" s="74">
        <v>91.5</v>
      </c>
      <c r="H9" s="71">
        <v>20.9</v>
      </c>
    </row>
    <row r="10" spans="1:8" ht="12" customHeight="1" x14ac:dyDescent="0.2">
      <c r="A10" s="198" t="s">
        <v>288</v>
      </c>
      <c r="B10" s="58">
        <v>3062</v>
      </c>
      <c r="C10" s="50">
        <v>361</v>
      </c>
      <c r="D10" s="50">
        <v>1142</v>
      </c>
      <c r="E10" s="50">
        <v>1094</v>
      </c>
      <c r="F10" s="51">
        <v>465</v>
      </c>
      <c r="G10" s="74">
        <v>88.2</v>
      </c>
      <c r="H10" s="71">
        <v>15.2</v>
      </c>
    </row>
    <row r="11" spans="1:8" ht="12" customHeight="1" x14ac:dyDescent="0.2">
      <c r="A11" s="198" t="s">
        <v>289</v>
      </c>
      <c r="B11" s="58">
        <v>6733</v>
      </c>
      <c r="C11" s="50">
        <v>475</v>
      </c>
      <c r="D11" s="50">
        <v>2300</v>
      </c>
      <c r="E11" s="50">
        <v>2374</v>
      </c>
      <c r="F11" s="51">
        <v>1584</v>
      </c>
      <c r="G11" s="74">
        <v>92.9</v>
      </c>
      <c r="H11" s="71">
        <v>23.5</v>
      </c>
    </row>
    <row r="12" spans="1:8" ht="12" customHeight="1" x14ac:dyDescent="0.2">
      <c r="A12" s="198" t="s">
        <v>290</v>
      </c>
      <c r="B12" s="58">
        <v>26939</v>
      </c>
      <c r="C12" s="50">
        <v>6020</v>
      </c>
      <c r="D12" s="50">
        <v>10293</v>
      </c>
      <c r="E12" s="50">
        <v>5905</v>
      </c>
      <c r="F12" s="51">
        <v>4721</v>
      </c>
      <c r="G12" s="74">
        <v>77.7</v>
      </c>
      <c r="H12" s="71">
        <v>17.5</v>
      </c>
    </row>
    <row r="13" spans="1:8" ht="12" customHeight="1" x14ac:dyDescent="0.2">
      <c r="A13" s="30"/>
      <c r="B13" s="58" t="s">
        <v>212</v>
      </c>
      <c r="C13" s="50" t="s">
        <v>212</v>
      </c>
      <c r="D13" s="50" t="s">
        <v>212</v>
      </c>
      <c r="E13" s="50" t="s">
        <v>212</v>
      </c>
      <c r="F13" s="51" t="s">
        <v>212</v>
      </c>
      <c r="G13" s="74" t="s">
        <v>212</v>
      </c>
      <c r="H13" s="71" t="s">
        <v>212</v>
      </c>
    </row>
    <row r="14" spans="1:8" ht="12" customHeight="1" x14ac:dyDescent="0.2">
      <c r="A14" s="21" t="s">
        <v>82</v>
      </c>
      <c r="B14" s="58">
        <v>18888</v>
      </c>
      <c r="C14" s="50">
        <v>3463</v>
      </c>
      <c r="D14" s="50">
        <v>7346</v>
      </c>
      <c r="E14" s="50">
        <v>4888</v>
      </c>
      <c r="F14" s="51">
        <v>3191</v>
      </c>
      <c r="G14" s="74">
        <v>81.7</v>
      </c>
      <c r="H14" s="71">
        <v>16.899999999999999</v>
      </c>
    </row>
    <row r="15" spans="1:8" ht="12" customHeight="1" x14ac:dyDescent="0.2">
      <c r="A15" s="200" t="s">
        <v>287</v>
      </c>
      <c r="B15" s="58">
        <v>5800</v>
      </c>
      <c r="C15" s="50">
        <v>485</v>
      </c>
      <c r="D15" s="50">
        <v>2191</v>
      </c>
      <c r="E15" s="50">
        <v>2085</v>
      </c>
      <c r="F15" s="51">
        <v>1039</v>
      </c>
      <c r="G15" s="74">
        <v>91.6</v>
      </c>
      <c r="H15" s="71">
        <v>17.899999999999999</v>
      </c>
    </row>
    <row r="16" spans="1:8" ht="12" customHeight="1" x14ac:dyDescent="0.2">
      <c r="A16" s="198" t="s">
        <v>288</v>
      </c>
      <c r="B16" s="58">
        <v>1683</v>
      </c>
      <c r="C16" s="50">
        <v>214</v>
      </c>
      <c r="D16" s="50">
        <v>673</v>
      </c>
      <c r="E16" s="50">
        <v>589</v>
      </c>
      <c r="F16" s="51">
        <v>207</v>
      </c>
      <c r="G16" s="74">
        <v>87.3</v>
      </c>
      <c r="H16" s="71">
        <v>12.3</v>
      </c>
    </row>
    <row r="17" spans="1:8" ht="12" customHeight="1" x14ac:dyDescent="0.2">
      <c r="A17" s="198" t="s">
        <v>289</v>
      </c>
      <c r="B17" s="58">
        <v>4117</v>
      </c>
      <c r="C17" s="50">
        <v>271</v>
      </c>
      <c r="D17" s="50">
        <v>1518</v>
      </c>
      <c r="E17" s="50">
        <v>1496</v>
      </c>
      <c r="F17" s="51">
        <v>832</v>
      </c>
      <c r="G17" s="74">
        <v>93.4</v>
      </c>
      <c r="H17" s="71">
        <v>20.2</v>
      </c>
    </row>
    <row r="18" spans="1:8" ht="12" customHeight="1" x14ac:dyDescent="0.2">
      <c r="A18" s="198" t="s">
        <v>290</v>
      </c>
      <c r="B18" s="58">
        <v>13088</v>
      </c>
      <c r="C18" s="50">
        <v>2978</v>
      </c>
      <c r="D18" s="50">
        <v>5155</v>
      </c>
      <c r="E18" s="50">
        <v>2803</v>
      </c>
      <c r="F18" s="51">
        <v>2152</v>
      </c>
      <c r="G18" s="74">
        <v>77.2</v>
      </c>
      <c r="H18" s="71">
        <v>16.399999999999999</v>
      </c>
    </row>
    <row r="19" spans="1:8" ht="12" customHeight="1" x14ac:dyDescent="0.2">
      <c r="A19" s="21"/>
      <c r="B19" s="58" t="s">
        <v>212</v>
      </c>
      <c r="C19" s="50" t="s">
        <v>212</v>
      </c>
      <c r="D19" s="50" t="s">
        <v>212</v>
      </c>
      <c r="E19" s="50" t="s">
        <v>212</v>
      </c>
      <c r="F19" s="51" t="s">
        <v>212</v>
      </c>
      <c r="G19" s="74" t="s">
        <v>212</v>
      </c>
      <c r="H19" s="71" t="s">
        <v>212</v>
      </c>
    </row>
    <row r="20" spans="1:8" ht="12" customHeight="1" x14ac:dyDescent="0.2">
      <c r="A20" s="21" t="s">
        <v>0</v>
      </c>
      <c r="B20" s="58">
        <v>17846</v>
      </c>
      <c r="C20" s="50">
        <v>3393</v>
      </c>
      <c r="D20" s="50">
        <v>6389</v>
      </c>
      <c r="E20" s="50">
        <v>4485</v>
      </c>
      <c r="F20" s="51">
        <v>3579</v>
      </c>
      <c r="G20" s="74">
        <v>81</v>
      </c>
      <c r="H20" s="71">
        <v>20.100000000000001</v>
      </c>
    </row>
    <row r="21" spans="1:8" ht="12" customHeight="1" x14ac:dyDescent="0.2">
      <c r="A21" s="200" t="s">
        <v>287</v>
      </c>
      <c r="B21" s="58">
        <v>3995</v>
      </c>
      <c r="C21" s="50">
        <v>351</v>
      </c>
      <c r="D21" s="50">
        <v>1251</v>
      </c>
      <c r="E21" s="50">
        <v>1383</v>
      </c>
      <c r="F21" s="51">
        <v>1010</v>
      </c>
      <c r="G21" s="74">
        <v>91.2</v>
      </c>
      <c r="H21" s="71">
        <v>25.3</v>
      </c>
    </row>
    <row r="22" spans="1:8" ht="12" customHeight="1" x14ac:dyDescent="0.2">
      <c r="A22" s="198" t="s">
        <v>288</v>
      </c>
      <c r="B22" s="58">
        <v>1379</v>
      </c>
      <c r="C22" s="50">
        <v>147</v>
      </c>
      <c r="D22" s="50">
        <v>469</v>
      </c>
      <c r="E22" s="50">
        <v>505</v>
      </c>
      <c r="F22" s="51">
        <v>258</v>
      </c>
      <c r="G22" s="74">
        <v>89.3</v>
      </c>
      <c r="H22" s="71">
        <v>18.7</v>
      </c>
    </row>
    <row r="23" spans="1:8" ht="12" customHeight="1" x14ac:dyDescent="0.2">
      <c r="A23" s="198" t="s">
        <v>289</v>
      </c>
      <c r="B23" s="58">
        <v>2616</v>
      </c>
      <c r="C23" s="50">
        <v>204</v>
      </c>
      <c r="D23" s="50">
        <v>782</v>
      </c>
      <c r="E23" s="50">
        <v>878</v>
      </c>
      <c r="F23" s="51">
        <v>752</v>
      </c>
      <c r="G23" s="74">
        <v>92.2</v>
      </c>
      <c r="H23" s="71">
        <v>28.7</v>
      </c>
    </row>
    <row r="24" spans="1:8" ht="12" customHeight="1" x14ac:dyDescent="0.2">
      <c r="A24" s="199" t="s">
        <v>290</v>
      </c>
      <c r="B24" s="59">
        <v>13851</v>
      </c>
      <c r="C24" s="52">
        <v>3042</v>
      </c>
      <c r="D24" s="52">
        <v>5138</v>
      </c>
      <c r="E24" s="52">
        <v>3102</v>
      </c>
      <c r="F24" s="53">
        <v>2569</v>
      </c>
      <c r="G24" s="80">
        <v>78</v>
      </c>
      <c r="H24" s="72">
        <v>18.5</v>
      </c>
    </row>
    <row r="25" spans="1:8" ht="12" customHeight="1" x14ac:dyDescent="0.2"/>
    <row r="26" spans="1:8" ht="12" customHeight="1" x14ac:dyDescent="0.2">
      <c r="A26" s="31" t="s">
        <v>57</v>
      </c>
    </row>
  </sheetData>
  <mergeCells count="8">
    <mergeCell ref="G5:G6"/>
    <mergeCell ref="H5:H6"/>
    <mergeCell ref="A5:A6"/>
    <mergeCell ref="B5:B6"/>
    <mergeCell ref="C5:C6"/>
    <mergeCell ref="D5:D6"/>
    <mergeCell ref="E5:E6"/>
    <mergeCell ref="F5:F6"/>
  </mergeCells>
  <pageMargins left="0.7" right="0.7" top="0.75" bottom="0.75" header="0.3" footer="0.3"/>
  <pageSetup paperSize="5"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H26"/>
  <sheetViews>
    <sheetView zoomScaleSheetLayoutView="110" workbookViewId="0">
      <pane xSplit="1" ySplit="6" topLeftCell="B7" activePane="bottomRight" state="frozen"/>
      <selection pane="topRight" activeCell="B1" sqref="B1"/>
      <selection pane="bottomLeft" activeCell="A6" sqref="A6"/>
      <selection pane="bottomRight" activeCell="B7" sqref="B7"/>
    </sheetView>
  </sheetViews>
  <sheetFormatPr defaultColWidth="9.109375" defaultRowHeight="11.4" x14ac:dyDescent="0.2"/>
  <cols>
    <col min="1" max="1" width="46.33203125" style="31" customWidth="1"/>
    <col min="2" max="6" width="10.6640625" style="31" customWidth="1"/>
    <col min="7" max="16384" width="9.109375" style="31"/>
  </cols>
  <sheetData>
    <row r="1" spans="1:8" s="366" customFormat="1" ht="0.9" customHeight="1" x14ac:dyDescent="0.2">
      <c r="A1" s="366" t="s">
        <v>438</v>
      </c>
    </row>
    <row r="2" spans="1:8" ht="12" customHeight="1" x14ac:dyDescent="0.2">
      <c r="A2" s="31" t="s">
        <v>165</v>
      </c>
    </row>
    <row r="3" spans="1:8" ht="12" customHeight="1" x14ac:dyDescent="0.2">
      <c r="A3" s="31" t="s">
        <v>214</v>
      </c>
    </row>
    <row r="4" spans="1:8" ht="12" customHeight="1" x14ac:dyDescent="0.2"/>
    <row r="5" spans="1:8" s="18" customFormat="1" ht="15" customHeight="1" x14ac:dyDescent="0.3">
      <c r="A5" s="395" t="s">
        <v>3</v>
      </c>
      <c r="B5" s="399" t="s">
        <v>40</v>
      </c>
      <c r="C5" s="412" t="s">
        <v>199</v>
      </c>
      <c r="D5" s="412" t="s">
        <v>2</v>
      </c>
      <c r="E5" s="412" t="s">
        <v>38</v>
      </c>
      <c r="F5" s="412" t="s">
        <v>120</v>
      </c>
      <c r="G5" s="412" t="s">
        <v>221</v>
      </c>
      <c r="H5" s="412" t="s">
        <v>39</v>
      </c>
    </row>
    <row r="6" spans="1:8" s="18" customFormat="1" ht="88.5" customHeight="1" x14ac:dyDescent="0.3">
      <c r="A6" s="413"/>
      <c r="B6" s="414"/>
      <c r="C6" s="415"/>
      <c r="D6" s="412"/>
      <c r="E6" s="412"/>
      <c r="F6" s="412"/>
      <c r="G6" s="412"/>
      <c r="H6" s="412"/>
    </row>
    <row r="7" spans="1:8" ht="12" customHeight="1" x14ac:dyDescent="0.25">
      <c r="A7" s="37" t="s">
        <v>33</v>
      </c>
      <c r="B7" s="65"/>
      <c r="C7" s="66"/>
      <c r="D7" s="66"/>
      <c r="E7" s="66"/>
      <c r="F7" s="67"/>
      <c r="G7" s="66"/>
      <c r="H7" s="67"/>
    </row>
    <row r="8" spans="1:8" ht="12" customHeight="1" x14ac:dyDescent="0.2">
      <c r="A8" s="203" t="s">
        <v>25</v>
      </c>
      <c r="B8" s="58">
        <v>36734</v>
      </c>
      <c r="C8" s="50">
        <v>6856</v>
      </c>
      <c r="D8" s="50">
        <v>13735</v>
      </c>
      <c r="E8" s="50">
        <v>9373</v>
      </c>
      <c r="F8" s="51">
        <v>6770</v>
      </c>
      <c r="G8" s="74">
        <v>81.3</v>
      </c>
      <c r="H8" s="71">
        <v>18.399999999999999</v>
      </c>
    </row>
    <row r="9" spans="1:8" ht="12" customHeight="1" x14ac:dyDescent="0.2">
      <c r="A9" s="202" t="s">
        <v>291</v>
      </c>
      <c r="B9" s="58">
        <v>26774</v>
      </c>
      <c r="C9" s="50">
        <v>3146</v>
      </c>
      <c r="D9" s="50">
        <v>10109</v>
      </c>
      <c r="E9" s="50">
        <v>7531</v>
      </c>
      <c r="F9" s="51">
        <v>5988</v>
      </c>
      <c r="G9" s="74">
        <v>88.2</v>
      </c>
      <c r="H9" s="71">
        <v>22.4</v>
      </c>
    </row>
    <row r="10" spans="1:8" ht="12" customHeight="1" x14ac:dyDescent="0.2">
      <c r="A10" s="202" t="s">
        <v>292</v>
      </c>
      <c r="B10" s="58">
        <v>18506</v>
      </c>
      <c r="C10" s="50">
        <v>1830</v>
      </c>
      <c r="D10" s="50">
        <v>6832</v>
      </c>
      <c r="E10" s="50">
        <v>5233</v>
      </c>
      <c r="F10" s="51">
        <v>4611</v>
      </c>
      <c r="G10" s="74">
        <v>90.1</v>
      </c>
      <c r="H10" s="71">
        <v>24.9</v>
      </c>
    </row>
    <row r="11" spans="1:8" ht="12" customHeight="1" x14ac:dyDescent="0.2">
      <c r="A11" s="202" t="s">
        <v>293</v>
      </c>
      <c r="B11" s="58">
        <v>8268</v>
      </c>
      <c r="C11" s="50">
        <v>1316</v>
      </c>
      <c r="D11" s="50">
        <v>3277</v>
      </c>
      <c r="E11" s="50">
        <v>2298</v>
      </c>
      <c r="F11" s="51">
        <v>1377</v>
      </c>
      <c r="G11" s="74">
        <v>84.1</v>
      </c>
      <c r="H11" s="71">
        <v>16.7</v>
      </c>
    </row>
    <row r="12" spans="1:8" ht="12" customHeight="1" x14ac:dyDescent="0.2">
      <c r="A12" s="202" t="s">
        <v>294</v>
      </c>
      <c r="B12" s="58">
        <v>9960</v>
      </c>
      <c r="C12" s="50">
        <v>3710</v>
      </c>
      <c r="D12" s="50">
        <v>3626</v>
      </c>
      <c r="E12" s="50">
        <v>1842</v>
      </c>
      <c r="F12" s="51">
        <v>782</v>
      </c>
      <c r="G12" s="74">
        <v>62.8</v>
      </c>
      <c r="H12" s="71">
        <v>7.9</v>
      </c>
    </row>
    <row r="13" spans="1:8" ht="12" customHeight="1" x14ac:dyDescent="0.2">
      <c r="A13" s="204"/>
      <c r="B13" s="58" t="s">
        <v>212</v>
      </c>
      <c r="C13" s="50" t="s">
        <v>212</v>
      </c>
      <c r="D13" s="50" t="s">
        <v>212</v>
      </c>
      <c r="E13" s="50" t="s">
        <v>212</v>
      </c>
      <c r="F13" s="51" t="s">
        <v>212</v>
      </c>
      <c r="G13" s="74" t="s">
        <v>212</v>
      </c>
      <c r="H13" s="71" t="s">
        <v>212</v>
      </c>
    </row>
    <row r="14" spans="1:8" ht="12" customHeight="1" x14ac:dyDescent="0.2">
      <c r="A14" s="203" t="s">
        <v>82</v>
      </c>
      <c r="B14" s="58">
        <v>18888</v>
      </c>
      <c r="C14" s="50">
        <v>3463</v>
      </c>
      <c r="D14" s="50">
        <v>7346</v>
      </c>
      <c r="E14" s="50">
        <v>4888</v>
      </c>
      <c r="F14" s="51">
        <v>3191</v>
      </c>
      <c r="G14" s="74">
        <v>81.7</v>
      </c>
      <c r="H14" s="71">
        <v>16.899999999999999</v>
      </c>
    </row>
    <row r="15" spans="1:8" ht="12" customHeight="1" x14ac:dyDescent="0.2">
      <c r="A15" s="202" t="s">
        <v>291</v>
      </c>
      <c r="B15" s="58">
        <v>14960</v>
      </c>
      <c r="C15" s="50">
        <v>1983</v>
      </c>
      <c r="D15" s="50">
        <v>5952</v>
      </c>
      <c r="E15" s="50">
        <v>4147</v>
      </c>
      <c r="F15" s="51">
        <v>2878</v>
      </c>
      <c r="G15" s="74">
        <v>86.7</v>
      </c>
      <c r="H15" s="71">
        <v>19.2</v>
      </c>
    </row>
    <row r="16" spans="1:8" ht="12" customHeight="1" x14ac:dyDescent="0.2">
      <c r="A16" s="202" t="s">
        <v>292</v>
      </c>
      <c r="B16" s="58">
        <v>10658</v>
      </c>
      <c r="C16" s="50">
        <v>1227</v>
      </c>
      <c r="D16" s="50">
        <v>4173</v>
      </c>
      <c r="E16" s="50">
        <v>3009</v>
      </c>
      <c r="F16" s="51">
        <v>2249</v>
      </c>
      <c r="G16" s="74">
        <v>88.5</v>
      </c>
      <c r="H16" s="71">
        <v>21.1</v>
      </c>
    </row>
    <row r="17" spans="1:8" ht="12" customHeight="1" x14ac:dyDescent="0.2">
      <c r="A17" s="202" t="s">
        <v>293</v>
      </c>
      <c r="B17" s="58">
        <v>4302</v>
      </c>
      <c r="C17" s="50">
        <v>756</v>
      </c>
      <c r="D17" s="50">
        <v>1779</v>
      </c>
      <c r="E17" s="50">
        <v>1138</v>
      </c>
      <c r="F17" s="51">
        <v>629</v>
      </c>
      <c r="G17" s="74">
        <v>82.4</v>
      </c>
      <c r="H17" s="71">
        <v>14.6</v>
      </c>
    </row>
    <row r="18" spans="1:8" ht="12" customHeight="1" x14ac:dyDescent="0.2">
      <c r="A18" s="202" t="s">
        <v>294</v>
      </c>
      <c r="B18" s="58">
        <v>3928</v>
      </c>
      <c r="C18" s="50">
        <v>1480</v>
      </c>
      <c r="D18" s="50">
        <v>1394</v>
      </c>
      <c r="E18" s="50">
        <v>741</v>
      </c>
      <c r="F18" s="51">
        <v>313</v>
      </c>
      <c r="G18" s="74">
        <v>62.3</v>
      </c>
      <c r="H18" s="71">
        <v>8</v>
      </c>
    </row>
    <row r="19" spans="1:8" ht="12" customHeight="1" x14ac:dyDescent="0.2">
      <c r="A19" s="203"/>
      <c r="B19" s="58" t="s">
        <v>212</v>
      </c>
      <c r="C19" s="50" t="s">
        <v>212</v>
      </c>
      <c r="D19" s="50" t="s">
        <v>212</v>
      </c>
      <c r="E19" s="50" t="s">
        <v>212</v>
      </c>
      <c r="F19" s="51" t="s">
        <v>212</v>
      </c>
      <c r="G19" s="74" t="s">
        <v>212</v>
      </c>
      <c r="H19" s="71" t="s">
        <v>212</v>
      </c>
    </row>
    <row r="20" spans="1:8" ht="12" customHeight="1" x14ac:dyDescent="0.2">
      <c r="A20" s="203" t="s">
        <v>0</v>
      </c>
      <c r="B20" s="58">
        <v>17846</v>
      </c>
      <c r="C20" s="50">
        <v>3393</v>
      </c>
      <c r="D20" s="50">
        <v>6389</v>
      </c>
      <c r="E20" s="50">
        <v>4485</v>
      </c>
      <c r="F20" s="51">
        <v>3579</v>
      </c>
      <c r="G20" s="74">
        <v>81</v>
      </c>
      <c r="H20" s="71">
        <v>20.100000000000001</v>
      </c>
    </row>
    <row r="21" spans="1:8" ht="12" customHeight="1" x14ac:dyDescent="0.2">
      <c r="A21" s="202" t="s">
        <v>291</v>
      </c>
      <c r="B21" s="58">
        <v>11814</v>
      </c>
      <c r="C21" s="50">
        <v>1163</v>
      </c>
      <c r="D21" s="50">
        <v>4157</v>
      </c>
      <c r="E21" s="50">
        <v>3384</v>
      </c>
      <c r="F21" s="51">
        <v>3110</v>
      </c>
      <c r="G21" s="74">
        <v>90.2</v>
      </c>
      <c r="H21" s="71">
        <v>26.3</v>
      </c>
    </row>
    <row r="22" spans="1:8" ht="12" customHeight="1" x14ac:dyDescent="0.2">
      <c r="A22" s="202" t="s">
        <v>292</v>
      </c>
      <c r="B22" s="58">
        <v>7848</v>
      </c>
      <c r="C22" s="50">
        <v>603</v>
      </c>
      <c r="D22" s="50">
        <v>2659</v>
      </c>
      <c r="E22" s="50">
        <v>2224</v>
      </c>
      <c r="F22" s="51">
        <v>2362</v>
      </c>
      <c r="G22" s="74">
        <v>92.3</v>
      </c>
      <c r="H22" s="71">
        <v>30.1</v>
      </c>
    </row>
    <row r="23" spans="1:8" ht="12" customHeight="1" x14ac:dyDescent="0.2">
      <c r="A23" s="202" t="s">
        <v>293</v>
      </c>
      <c r="B23" s="58">
        <v>3966</v>
      </c>
      <c r="C23" s="50">
        <v>560</v>
      </c>
      <c r="D23" s="50">
        <v>1498</v>
      </c>
      <c r="E23" s="50">
        <v>1160</v>
      </c>
      <c r="F23" s="51">
        <v>748</v>
      </c>
      <c r="G23" s="74">
        <v>85.9</v>
      </c>
      <c r="H23" s="71">
        <v>18.899999999999999</v>
      </c>
    </row>
    <row r="24" spans="1:8" ht="12" customHeight="1" x14ac:dyDescent="0.2">
      <c r="A24" s="205" t="s">
        <v>294</v>
      </c>
      <c r="B24" s="59">
        <v>6032</v>
      </c>
      <c r="C24" s="52">
        <v>2230</v>
      </c>
      <c r="D24" s="52">
        <v>2232</v>
      </c>
      <c r="E24" s="52">
        <v>1101</v>
      </c>
      <c r="F24" s="53">
        <v>469</v>
      </c>
      <c r="G24" s="80">
        <v>63</v>
      </c>
      <c r="H24" s="72">
        <v>7.8</v>
      </c>
    </row>
    <row r="25" spans="1:8" ht="12" customHeight="1" x14ac:dyDescent="0.2"/>
    <row r="26" spans="1:8" ht="12" customHeight="1" x14ac:dyDescent="0.2">
      <c r="A26" s="31" t="s">
        <v>57</v>
      </c>
    </row>
  </sheetData>
  <mergeCells count="8">
    <mergeCell ref="G5:G6"/>
    <mergeCell ref="H5:H6"/>
    <mergeCell ref="A5:A6"/>
    <mergeCell ref="B5:B6"/>
    <mergeCell ref="C5:C6"/>
    <mergeCell ref="D5:D6"/>
    <mergeCell ref="E5:E6"/>
    <mergeCell ref="F5:F6"/>
  </mergeCells>
  <pageMargins left="0.7" right="0.7" top="0.75" bottom="0.75" header="0.3" footer="0.3"/>
  <pageSetup paperSize="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H55"/>
  <sheetViews>
    <sheetView zoomScaleSheetLayoutView="100" workbookViewId="0">
      <pane xSplit="1" ySplit="6" topLeftCell="B7" activePane="bottomRight" state="frozen"/>
      <selection pane="topRight" activeCell="B1" sqref="B1"/>
      <selection pane="bottomLeft" activeCell="A6" sqref="A6"/>
      <selection pane="bottomRight" activeCell="B7" sqref="B7"/>
    </sheetView>
  </sheetViews>
  <sheetFormatPr defaultColWidth="9.109375" defaultRowHeight="11.4" x14ac:dyDescent="0.2"/>
  <cols>
    <col min="1" max="1" width="56.33203125" style="31" customWidth="1"/>
    <col min="2" max="2" width="11.44140625" style="31" customWidth="1"/>
    <col min="3" max="3" width="12.44140625" style="31" customWidth="1"/>
    <col min="4" max="6" width="11.44140625" style="31" customWidth="1"/>
    <col min="7" max="16384" width="9.109375" style="31"/>
  </cols>
  <sheetData>
    <row r="1" spans="1:8" s="366" customFormat="1" ht="0.9" customHeight="1" x14ac:dyDescent="0.2">
      <c r="A1" s="366" t="s">
        <v>438</v>
      </c>
    </row>
    <row r="2" spans="1:8" ht="12" customHeight="1" x14ac:dyDescent="0.2">
      <c r="A2" s="31" t="s">
        <v>166</v>
      </c>
    </row>
    <row r="3" spans="1:8" ht="12" customHeight="1" x14ac:dyDescent="0.2">
      <c r="A3" s="31" t="s">
        <v>214</v>
      </c>
    </row>
    <row r="4" spans="1:8" ht="12" customHeight="1" x14ac:dyDescent="0.2"/>
    <row r="5" spans="1:8" s="18" customFormat="1" ht="15" customHeight="1" x14ac:dyDescent="0.3">
      <c r="A5" s="395" t="s">
        <v>3</v>
      </c>
      <c r="B5" s="399" t="s">
        <v>40</v>
      </c>
      <c r="C5" s="412" t="s">
        <v>199</v>
      </c>
      <c r="D5" s="412" t="s">
        <v>2</v>
      </c>
      <c r="E5" s="412" t="s">
        <v>38</v>
      </c>
      <c r="F5" s="412" t="s">
        <v>120</v>
      </c>
      <c r="G5" s="412" t="s">
        <v>221</v>
      </c>
      <c r="H5" s="412" t="s">
        <v>39</v>
      </c>
    </row>
    <row r="6" spans="1:8" s="18" customFormat="1" ht="88.5" customHeight="1" x14ac:dyDescent="0.3">
      <c r="A6" s="413"/>
      <c r="B6" s="414"/>
      <c r="C6" s="415"/>
      <c r="D6" s="412"/>
      <c r="E6" s="412"/>
      <c r="F6" s="412"/>
      <c r="G6" s="412"/>
      <c r="H6" s="412"/>
    </row>
    <row r="7" spans="1:8" ht="12" customHeight="1" x14ac:dyDescent="0.25">
      <c r="A7" s="13" t="s">
        <v>51</v>
      </c>
      <c r="B7" s="58"/>
      <c r="C7" s="50"/>
      <c r="D7" s="50"/>
      <c r="E7" s="50"/>
      <c r="F7" s="50"/>
      <c r="G7" s="65"/>
      <c r="H7" s="67"/>
    </row>
    <row r="8" spans="1:8" ht="12" customHeight="1" x14ac:dyDescent="0.25">
      <c r="A8" s="207" t="s">
        <v>302</v>
      </c>
      <c r="B8" s="58"/>
      <c r="C8" s="50"/>
      <c r="D8" s="50"/>
      <c r="E8" s="50"/>
      <c r="F8" s="50"/>
      <c r="G8" s="58"/>
      <c r="H8" s="51"/>
    </row>
    <row r="9" spans="1:8" ht="12" customHeight="1" x14ac:dyDescent="0.2">
      <c r="A9" s="208" t="s">
        <v>83</v>
      </c>
      <c r="B9" s="58">
        <v>24424</v>
      </c>
      <c r="C9" s="50">
        <v>2614</v>
      </c>
      <c r="D9" s="50">
        <v>9158</v>
      </c>
      <c r="E9" s="50">
        <v>6946</v>
      </c>
      <c r="F9" s="50">
        <v>5706</v>
      </c>
      <c r="G9" s="73">
        <v>89.3</v>
      </c>
      <c r="H9" s="71">
        <v>23.4</v>
      </c>
    </row>
    <row r="10" spans="1:8" ht="12" customHeight="1" x14ac:dyDescent="0.2">
      <c r="A10" s="206" t="s">
        <v>303</v>
      </c>
      <c r="B10" s="58">
        <v>17724</v>
      </c>
      <c r="C10" s="50">
        <v>1642</v>
      </c>
      <c r="D10" s="50">
        <v>6370</v>
      </c>
      <c r="E10" s="50">
        <v>5294</v>
      </c>
      <c r="F10" s="50">
        <v>4418</v>
      </c>
      <c r="G10" s="73">
        <v>90.7</v>
      </c>
      <c r="H10" s="71">
        <v>24.9</v>
      </c>
    </row>
    <row r="11" spans="1:8" ht="12" customHeight="1" x14ac:dyDescent="0.2">
      <c r="A11" s="206" t="s">
        <v>304</v>
      </c>
      <c r="B11" s="58">
        <v>9786</v>
      </c>
      <c r="C11" s="50">
        <v>801</v>
      </c>
      <c r="D11" s="50">
        <v>3434</v>
      </c>
      <c r="E11" s="50">
        <v>2967</v>
      </c>
      <c r="F11" s="50">
        <v>2584</v>
      </c>
      <c r="G11" s="73">
        <v>91.8</v>
      </c>
      <c r="H11" s="71">
        <v>26.4</v>
      </c>
    </row>
    <row r="12" spans="1:8" ht="12" customHeight="1" x14ac:dyDescent="0.2">
      <c r="A12" s="206" t="s">
        <v>305</v>
      </c>
      <c r="B12" s="58">
        <v>7938</v>
      </c>
      <c r="C12" s="50">
        <v>841</v>
      </c>
      <c r="D12" s="50">
        <v>2936</v>
      </c>
      <c r="E12" s="50">
        <v>2327</v>
      </c>
      <c r="F12" s="50">
        <v>1834</v>
      </c>
      <c r="G12" s="73">
        <v>89.4</v>
      </c>
      <c r="H12" s="71">
        <v>23.1</v>
      </c>
    </row>
    <row r="13" spans="1:8" ht="12" customHeight="1" x14ac:dyDescent="0.2">
      <c r="A13" s="206" t="s">
        <v>306</v>
      </c>
      <c r="B13" s="58">
        <v>5015</v>
      </c>
      <c r="C13" s="50">
        <v>520</v>
      </c>
      <c r="D13" s="50">
        <v>1859</v>
      </c>
      <c r="E13" s="50">
        <v>1437</v>
      </c>
      <c r="F13" s="50">
        <v>1199</v>
      </c>
      <c r="G13" s="73">
        <v>89.6</v>
      </c>
      <c r="H13" s="71">
        <v>23.9</v>
      </c>
    </row>
    <row r="14" spans="1:8" ht="12" customHeight="1" x14ac:dyDescent="0.2">
      <c r="A14" s="206" t="s">
        <v>307</v>
      </c>
      <c r="B14" s="58">
        <v>2923</v>
      </c>
      <c r="C14" s="50">
        <v>321</v>
      </c>
      <c r="D14" s="50">
        <v>1077</v>
      </c>
      <c r="E14" s="50">
        <v>890</v>
      </c>
      <c r="F14" s="50">
        <v>635</v>
      </c>
      <c r="G14" s="81">
        <v>89</v>
      </c>
      <c r="H14" s="82">
        <v>21.7</v>
      </c>
    </row>
    <row r="15" spans="1:8" ht="12" customHeight="1" x14ac:dyDescent="0.2">
      <c r="A15" s="206" t="s">
        <v>308</v>
      </c>
      <c r="B15" s="58">
        <v>20</v>
      </c>
      <c r="C15" s="50">
        <v>4</v>
      </c>
      <c r="D15" s="50">
        <v>10</v>
      </c>
      <c r="E15" s="50">
        <v>1</v>
      </c>
      <c r="F15" s="50">
        <v>5</v>
      </c>
      <c r="G15" s="73">
        <v>80</v>
      </c>
      <c r="H15" s="71">
        <v>25</v>
      </c>
    </row>
    <row r="16" spans="1:8" ht="12" customHeight="1" x14ac:dyDescent="0.2">
      <c r="A16" s="206" t="s">
        <v>309</v>
      </c>
      <c r="B16" s="58">
        <v>3767</v>
      </c>
      <c r="C16" s="50">
        <v>525</v>
      </c>
      <c r="D16" s="50">
        <v>1506</v>
      </c>
      <c r="E16" s="50">
        <v>965</v>
      </c>
      <c r="F16" s="50">
        <v>771</v>
      </c>
      <c r="G16" s="73">
        <v>86.1</v>
      </c>
      <c r="H16" s="71">
        <v>20.5</v>
      </c>
    </row>
    <row r="17" spans="1:8" ht="12" customHeight="1" x14ac:dyDescent="0.2">
      <c r="A17" s="206" t="s">
        <v>310</v>
      </c>
      <c r="B17" s="58">
        <v>1434</v>
      </c>
      <c r="C17" s="50">
        <v>225</v>
      </c>
      <c r="D17" s="50">
        <v>628</v>
      </c>
      <c r="E17" s="50">
        <v>335</v>
      </c>
      <c r="F17" s="50">
        <v>246</v>
      </c>
      <c r="G17" s="73">
        <v>84.3</v>
      </c>
      <c r="H17" s="71">
        <v>17.2</v>
      </c>
    </row>
    <row r="18" spans="1:8" ht="12" customHeight="1" x14ac:dyDescent="0.2">
      <c r="A18" s="206" t="s">
        <v>311</v>
      </c>
      <c r="B18" s="58">
        <v>1479</v>
      </c>
      <c r="C18" s="50">
        <v>218</v>
      </c>
      <c r="D18" s="50">
        <v>644</v>
      </c>
      <c r="E18" s="50">
        <v>351</v>
      </c>
      <c r="F18" s="50">
        <v>266</v>
      </c>
      <c r="G18" s="81">
        <v>85.3</v>
      </c>
      <c r="H18" s="82">
        <v>18</v>
      </c>
    </row>
    <row r="19" spans="1:8" ht="12" customHeight="1" x14ac:dyDescent="0.2">
      <c r="A19" s="21"/>
      <c r="B19" s="58" t="s">
        <v>212</v>
      </c>
      <c r="C19" s="50" t="s">
        <v>212</v>
      </c>
      <c r="D19" s="50" t="s">
        <v>212</v>
      </c>
      <c r="E19" s="50" t="s">
        <v>212</v>
      </c>
      <c r="F19" s="50" t="s">
        <v>212</v>
      </c>
      <c r="G19" s="73" t="s">
        <v>212</v>
      </c>
      <c r="H19" s="71" t="s">
        <v>212</v>
      </c>
    </row>
    <row r="20" spans="1:8" ht="12" customHeight="1" x14ac:dyDescent="0.25">
      <c r="A20" s="20" t="s">
        <v>53</v>
      </c>
      <c r="B20" s="58" t="s">
        <v>212</v>
      </c>
      <c r="C20" s="50" t="s">
        <v>212</v>
      </c>
      <c r="D20" s="50" t="s">
        <v>212</v>
      </c>
      <c r="E20" s="50" t="s">
        <v>212</v>
      </c>
      <c r="F20" s="50" t="s">
        <v>212</v>
      </c>
      <c r="G20" s="73" t="s">
        <v>212</v>
      </c>
      <c r="H20" s="71" t="s">
        <v>212</v>
      </c>
    </row>
    <row r="21" spans="1:8" ht="12" customHeight="1" x14ac:dyDescent="0.2">
      <c r="A21" s="210" t="s">
        <v>83</v>
      </c>
      <c r="B21" s="58">
        <v>24424</v>
      </c>
      <c r="C21" s="50">
        <v>2614</v>
      </c>
      <c r="D21" s="50">
        <v>9158</v>
      </c>
      <c r="E21" s="50">
        <v>6946</v>
      </c>
      <c r="F21" s="50">
        <v>5706</v>
      </c>
      <c r="G21" s="73">
        <v>89.3</v>
      </c>
      <c r="H21" s="71">
        <v>23.4</v>
      </c>
    </row>
    <row r="22" spans="1:8" ht="12" customHeight="1" x14ac:dyDescent="0.2">
      <c r="A22" s="209" t="s">
        <v>312</v>
      </c>
      <c r="B22" s="58">
        <v>22945</v>
      </c>
      <c r="C22" s="50">
        <v>2396</v>
      </c>
      <c r="D22" s="50">
        <v>8514</v>
      </c>
      <c r="E22" s="50">
        <v>6595</v>
      </c>
      <c r="F22" s="50">
        <v>5440</v>
      </c>
      <c r="G22" s="73">
        <v>89.6</v>
      </c>
      <c r="H22" s="71">
        <v>23.7</v>
      </c>
    </row>
    <row r="23" spans="1:8" ht="12" customHeight="1" x14ac:dyDescent="0.2">
      <c r="A23" s="211" t="s">
        <v>313</v>
      </c>
      <c r="B23" s="58">
        <v>2442</v>
      </c>
      <c r="C23" s="50">
        <v>289</v>
      </c>
      <c r="D23" s="50">
        <v>915</v>
      </c>
      <c r="E23" s="50">
        <v>643</v>
      </c>
      <c r="F23" s="50">
        <v>595</v>
      </c>
      <c r="G23" s="73">
        <v>88.2</v>
      </c>
      <c r="H23" s="71">
        <v>24.4</v>
      </c>
    </row>
    <row r="24" spans="1:8" ht="12" customHeight="1" x14ac:dyDescent="0.2">
      <c r="A24" s="211" t="s">
        <v>314</v>
      </c>
      <c r="B24" s="58">
        <v>5384</v>
      </c>
      <c r="C24" s="50">
        <v>570</v>
      </c>
      <c r="D24" s="50">
        <v>1971</v>
      </c>
      <c r="E24" s="69">
        <v>1494</v>
      </c>
      <c r="F24" s="50">
        <v>1349</v>
      </c>
      <c r="G24" s="73">
        <v>89.4</v>
      </c>
      <c r="H24" s="71">
        <v>25.1</v>
      </c>
    </row>
    <row r="25" spans="1:8" ht="12" customHeight="1" x14ac:dyDescent="0.2">
      <c r="A25" s="211" t="s">
        <v>315</v>
      </c>
      <c r="B25" s="58">
        <v>5184</v>
      </c>
      <c r="C25" s="50">
        <v>494</v>
      </c>
      <c r="D25" s="50">
        <v>1867</v>
      </c>
      <c r="E25" s="69">
        <v>1510</v>
      </c>
      <c r="F25" s="50">
        <v>1313</v>
      </c>
      <c r="G25" s="73">
        <v>90.5</v>
      </c>
      <c r="H25" s="71">
        <v>25.3</v>
      </c>
    </row>
    <row r="26" spans="1:8" ht="12" customHeight="1" x14ac:dyDescent="0.2">
      <c r="A26" s="211" t="s">
        <v>316</v>
      </c>
      <c r="B26" s="58">
        <v>7879</v>
      </c>
      <c r="C26" s="50">
        <v>771</v>
      </c>
      <c r="D26" s="50">
        <v>2914</v>
      </c>
      <c r="E26" s="69">
        <v>2342</v>
      </c>
      <c r="F26" s="50">
        <v>1852</v>
      </c>
      <c r="G26" s="73">
        <v>90.2</v>
      </c>
      <c r="H26" s="71">
        <v>23.5</v>
      </c>
    </row>
    <row r="27" spans="1:8" ht="12" customHeight="1" x14ac:dyDescent="0.2">
      <c r="A27" s="211" t="s">
        <v>317</v>
      </c>
      <c r="B27" s="58">
        <v>1845</v>
      </c>
      <c r="C27" s="50">
        <v>241</v>
      </c>
      <c r="D27" s="50">
        <v>761</v>
      </c>
      <c r="E27" s="69">
        <v>545</v>
      </c>
      <c r="F27" s="50">
        <v>298</v>
      </c>
      <c r="G27" s="73">
        <v>86.9</v>
      </c>
      <c r="H27" s="71">
        <v>16.2</v>
      </c>
    </row>
    <row r="28" spans="1:8" ht="12" customHeight="1" x14ac:dyDescent="0.2">
      <c r="A28" s="211" t="s">
        <v>318</v>
      </c>
      <c r="B28" s="58">
        <v>142</v>
      </c>
      <c r="C28" s="50">
        <v>21</v>
      </c>
      <c r="D28" s="50">
        <v>57</v>
      </c>
      <c r="E28" s="69">
        <v>44</v>
      </c>
      <c r="F28" s="50">
        <v>20</v>
      </c>
      <c r="G28" s="73">
        <v>85.2</v>
      </c>
      <c r="H28" s="71">
        <v>14.1</v>
      </c>
    </row>
    <row r="29" spans="1:8" ht="12" customHeight="1" x14ac:dyDescent="0.2">
      <c r="A29" s="211" t="s">
        <v>319</v>
      </c>
      <c r="B29" s="58">
        <v>50</v>
      </c>
      <c r="C29" s="50">
        <v>9</v>
      </c>
      <c r="D29" s="50">
        <v>20</v>
      </c>
      <c r="E29" s="69">
        <v>13</v>
      </c>
      <c r="F29" s="50">
        <v>8</v>
      </c>
      <c r="G29" s="73">
        <v>82</v>
      </c>
      <c r="H29" s="71">
        <v>16</v>
      </c>
    </row>
    <row r="30" spans="1:8" ht="12" customHeight="1" x14ac:dyDescent="0.2">
      <c r="A30" s="211" t="s">
        <v>320</v>
      </c>
      <c r="B30" s="58">
        <v>19</v>
      </c>
      <c r="C30" s="50">
        <v>1</v>
      </c>
      <c r="D30" s="50">
        <v>9</v>
      </c>
      <c r="E30" s="69">
        <v>4</v>
      </c>
      <c r="F30" s="50">
        <v>5</v>
      </c>
      <c r="G30" s="73">
        <v>94.7</v>
      </c>
      <c r="H30" s="71">
        <v>26.3</v>
      </c>
    </row>
    <row r="31" spans="1:8" ht="12" customHeight="1" x14ac:dyDescent="0.2">
      <c r="A31" s="209" t="s">
        <v>321</v>
      </c>
      <c r="B31" s="73">
        <v>12.7</v>
      </c>
      <c r="C31" s="74">
        <v>13</v>
      </c>
      <c r="D31" s="74">
        <v>13</v>
      </c>
      <c r="E31" s="74">
        <v>13</v>
      </c>
      <c r="F31" s="74">
        <v>12</v>
      </c>
      <c r="G31" s="81" t="s">
        <v>213</v>
      </c>
      <c r="H31" s="82" t="s">
        <v>213</v>
      </c>
    </row>
    <row r="32" spans="1:8" ht="12" customHeight="1" x14ac:dyDescent="0.2">
      <c r="A32" s="209" t="s">
        <v>311</v>
      </c>
      <c r="B32" s="58">
        <v>1479</v>
      </c>
      <c r="C32" s="50">
        <v>218</v>
      </c>
      <c r="D32" s="50">
        <v>644</v>
      </c>
      <c r="E32" s="69">
        <v>351</v>
      </c>
      <c r="F32" s="50">
        <v>266</v>
      </c>
      <c r="G32" s="73">
        <v>85.3</v>
      </c>
      <c r="H32" s="71">
        <v>18</v>
      </c>
    </row>
    <row r="33" spans="1:8" ht="12" customHeight="1" x14ac:dyDescent="0.2">
      <c r="A33" s="21"/>
      <c r="B33" s="58" t="s">
        <v>212</v>
      </c>
      <c r="C33" s="50" t="s">
        <v>212</v>
      </c>
      <c r="D33" s="50" t="s">
        <v>212</v>
      </c>
      <c r="E33" s="50" t="s">
        <v>212</v>
      </c>
      <c r="F33" s="50" t="s">
        <v>212</v>
      </c>
      <c r="G33" s="73" t="s">
        <v>212</v>
      </c>
      <c r="H33" s="71" t="s">
        <v>212</v>
      </c>
    </row>
    <row r="34" spans="1:8" ht="12" customHeight="1" x14ac:dyDescent="0.25">
      <c r="A34" s="20" t="s">
        <v>58</v>
      </c>
      <c r="B34" s="58" t="s">
        <v>212</v>
      </c>
      <c r="C34" s="50" t="s">
        <v>212</v>
      </c>
      <c r="D34" s="50" t="s">
        <v>212</v>
      </c>
      <c r="E34" s="50" t="s">
        <v>212</v>
      </c>
      <c r="F34" s="50" t="s">
        <v>212</v>
      </c>
      <c r="G34" s="73" t="s">
        <v>212</v>
      </c>
      <c r="H34" s="71" t="s">
        <v>212</v>
      </c>
    </row>
    <row r="35" spans="1:8" ht="12" customHeight="1" x14ac:dyDescent="0.2">
      <c r="A35" s="213" t="s">
        <v>83</v>
      </c>
      <c r="B35" s="58">
        <v>24424</v>
      </c>
      <c r="C35" s="50">
        <v>2614</v>
      </c>
      <c r="D35" s="50">
        <v>9158</v>
      </c>
      <c r="E35" s="50">
        <v>6946</v>
      </c>
      <c r="F35" s="50">
        <v>5706</v>
      </c>
      <c r="G35" s="73">
        <v>89.3</v>
      </c>
      <c r="H35" s="71">
        <v>23.4</v>
      </c>
    </row>
    <row r="36" spans="1:8" ht="12" customHeight="1" x14ac:dyDescent="0.2">
      <c r="A36" s="212" t="s">
        <v>312</v>
      </c>
      <c r="B36" s="58">
        <v>22945</v>
      </c>
      <c r="C36" s="50">
        <v>2396</v>
      </c>
      <c r="D36" s="50">
        <v>8514</v>
      </c>
      <c r="E36" s="50">
        <v>6595</v>
      </c>
      <c r="F36" s="50">
        <v>5440</v>
      </c>
      <c r="G36" s="73">
        <v>89.6</v>
      </c>
      <c r="H36" s="71">
        <v>23.7</v>
      </c>
    </row>
    <row r="37" spans="1:8" ht="12" customHeight="1" x14ac:dyDescent="0.2">
      <c r="A37" s="215" t="s">
        <v>322</v>
      </c>
      <c r="B37" s="58">
        <v>504</v>
      </c>
      <c r="C37" s="50">
        <v>64</v>
      </c>
      <c r="D37" s="50">
        <v>234</v>
      </c>
      <c r="E37" s="50">
        <v>133</v>
      </c>
      <c r="F37" s="50">
        <v>73</v>
      </c>
      <c r="G37" s="73">
        <v>87.3</v>
      </c>
      <c r="H37" s="71">
        <v>14.5</v>
      </c>
    </row>
    <row r="38" spans="1:8" ht="12" customHeight="1" x14ac:dyDescent="0.2">
      <c r="A38" s="215" t="s">
        <v>323</v>
      </c>
      <c r="B38" s="58">
        <v>790</v>
      </c>
      <c r="C38" s="50">
        <v>103</v>
      </c>
      <c r="D38" s="50">
        <v>359</v>
      </c>
      <c r="E38" s="50">
        <v>226</v>
      </c>
      <c r="F38" s="50">
        <v>102</v>
      </c>
      <c r="G38" s="73">
        <v>87</v>
      </c>
      <c r="H38" s="71">
        <v>12.9</v>
      </c>
    </row>
    <row r="39" spans="1:8" ht="12" customHeight="1" x14ac:dyDescent="0.2">
      <c r="A39" s="215" t="s">
        <v>324</v>
      </c>
      <c r="B39" s="58">
        <v>2857</v>
      </c>
      <c r="C39" s="50">
        <v>296</v>
      </c>
      <c r="D39" s="50">
        <v>1143</v>
      </c>
      <c r="E39" s="50">
        <v>770</v>
      </c>
      <c r="F39" s="50">
        <v>648</v>
      </c>
      <c r="G39" s="73">
        <v>89.6</v>
      </c>
      <c r="H39" s="71">
        <v>22.7</v>
      </c>
    </row>
    <row r="40" spans="1:8" ht="12" customHeight="1" x14ac:dyDescent="0.2">
      <c r="A40" s="215" t="s">
        <v>325</v>
      </c>
      <c r="B40" s="58">
        <v>9145</v>
      </c>
      <c r="C40" s="50">
        <v>854</v>
      </c>
      <c r="D40" s="50">
        <v>3230</v>
      </c>
      <c r="E40" s="50">
        <v>2617</v>
      </c>
      <c r="F40" s="50">
        <v>2444</v>
      </c>
      <c r="G40" s="73">
        <v>90.7</v>
      </c>
      <c r="H40" s="71">
        <v>26.7</v>
      </c>
    </row>
    <row r="41" spans="1:8" ht="12" customHeight="1" x14ac:dyDescent="0.2">
      <c r="A41" s="215" t="s">
        <v>326</v>
      </c>
      <c r="B41" s="58">
        <v>3873</v>
      </c>
      <c r="C41" s="50">
        <v>413</v>
      </c>
      <c r="D41" s="50">
        <v>1392</v>
      </c>
      <c r="E41" s="50">
        <v>1039</v>
      </c>
      <c r="F41" s="50">
        <v>1029</v>
      </c>
      <c r="G41" s="73">
        <v>89.3</v>
      </c>
      <c r="H41" s="71">
        <v>26.6</v>
      </c>
    </row>
    <row r="42" spans="1:8" ht="12" customHeight="1" x14ac:dyDescent="0.2">
      <c r="A42" s="215" t="s">
        <v>327</v>
      </c>
      <c r="B42" s="58">
        <v>1390</v>
      </c>
      <c r="C42" s="50">
        <v>127</v>
      </c>
      <c r="D42" s="50">
        <v>466</v>
      </c>
      <c r="E42" s="50">
        <v>431</v>
      </c>
      <c r="F42" s="50">
        <v>366</v>
      </c>
      <c r="G42" s="73">
        <v>90.9</v>
      </c>
      <c r="H42" s="71">
        <v>26.3</v>
      </c>
    </row>
    <row r="43" spans="1:8" ht="12" customHeight="1" x14ac:dyDescent="0.2">
      <c r="A43" s="215" t="s">
        <v>328</v>
      </c>
      <c r="B43" s="58">
        <v>2619</v>
      </c>
      <c r="C43" s="50">
        <v>349</v>
      </c>
      <c r="D43" s="50">
        <v>1011</v>
      </c>
      <c r="E43" s="50">
        <v>810</v>
      </c>
      <c r="F43" s="50">
        <v>449</v>
      </c>
      <c r="G43" s="73">
        <v>86.7</v>
      </c>
      <c r="H43" s="71">
        <v>17.100000000000001</v>
      </c>
    </row>
    <row r="44" spans="1:8" ht="12" customHeight="1" x14ac:dyDescent="0.2">
      <c r="A44" s="215" t="s">
        <v>329</v>
      </c>
      <c r="B44" s="58">
        <v>1767</v>
      </c>
      <c r="C44" s="50">
        <v>190</v>
      </c>
      <c r="D44" s="50">
        <v>679</v>
      </c>
      <c r="E44" s="50">
        <v>569</v>
      </c>
      <c r="F44" s="50">
        <v>329</v>
      </c>
      <c r="G44" s="73">
        <v>89.2</v>
      </c>
      <c r="H44" s="71">
        <v>18.600000000000001</v>
      </c>
    </row>
    <row r="45" spans="1:8" ht="12" customHeight="1" x14ac:dyDescent="0.2">
      <c r="A45" s="212" t="s">
        <v>311</v>
      </c>
      <c r="B45" s="58">
        <v>1479</v>
      </c>
      <c r="C45" s="50">
        <v>218</v>
      </c>
      <c r="D45" s="50">
        <v>644</v>
      </c>
      <c r="E45" s="50">
        <v>351</v>
      </c>
      <c r="F45" s="50">
        <v>266</v>
      </c>
      <c r="G45" s="73">
        <v>85.3</v>
      </c>
      <c r="H45" s="71">
        <v>18</v>
      </c>
    </row>
    <row r="46" spans="1:8" ht="12" customHeight="1" x14ac:dyDescent="0.2">
      <c r="A46" s="21"/>
      <c r="B46" s="58" t="s">
        <v>212</v>
      </c>
      <c r="C46" s="50" t="s">
        <v>212</v>
      </c>
      <c r="D46" s="50" t="s">
        <v>212</v>
      </c>
      <c r="E46" s="50" t="s">
        <v>212</v>
      </c>
      <c r="F46" s="50" t="s">
        <v>212</v>
      </c>
      <c r="G46" s="73" t="s">
        <v>212</v>
      </c>
      <c r="H46" s="71" t="s">
        <v>212</v>
      </c>
    </row>
    <row r="47" spans="1:8" ht="12" customHeight="1" x14ac:dyDescent="0.25">
      <c r="A47" s="20" t="s">
        <v>54</v>
      </c>
      <c r="B47" s="58" t="s">
        <v>212</v>
      </c>
      <c r="C47" s="50" t="s">
        <v>212</v>
      </c>
      <c r="D47" s="50" t="s">
        <v>212</v>
      </c>
      <c r="E47" s="50" t="s">
        <v>212</v>
      </c>
      <c r="F47" s="50" t="s">
        <v>212</v>
      </c>
      <c r="G47" s="73" t="s">
        <v>212</v>
      </c>
      <c r="H47" s="71" t="s">
        <v>212</v>
      </c>
    </row>
    <row r="48" spans="1:8" ht="12" customHeight="1" x14ac:dyDescent="0.2">
      <c r="A48" s="21" t="s">
        <v>83</v>
      </c>
      <c r="B48" s="58">
        <v>24424</v>
      </c>
      <c r="C48" s="50">
        <v>2614</v>
      </c>
      <c r="D48" s="50">
        <v>9158</v>
      </c>
      <c r="E48" s="50">
        <v>6946</v>
      </c>
      <c r="F48" s="50">
        <v>5706</v>
      </c>
      <c r="G48" s="73">
        <v>89.3</v>
      </c>
      <c r="H48" s="71">
        <v>23.4</v>
      </c>
    </row>
    <row r="49" spans="1:8" ht="12" customHeight="1" x14ac:dyDescent="0.2">
      <c r="A49" s="212" t="s">
        <v>330</v>
      </c>
      <c r="B49" s="58">
        <v>24373</v>
      </c>
      <c r="C49" s="50">
        <v>2609</v>
      </c>
      <c r="D49" s="50">
        <v>9145</v>
      </c>
      <c r="E49" s="50">
        <v>6933</v>
      </c>
      <c r="F49" s="50">
        <v>5686</v>
      </c>
      <c r="G49" s="73">
        <v>89.3</v>
      </c>
      <c r="H49" s="71">
        <v>23.3</v>
      </c>
    </row>
    <row r="50" spans="1:8" ht="12" customHeight="1" x14ac:dyDescent="0.2">
      <c r="A50" s="212" t="s">
        <v>331</v>
      </c>
      <c r="B50" s="58">
        <v>24147</v>
      </c>
      <c r="C50" s="50">
        <v>2586</v>
      </c>
      <c r="D50" s="50">
        <v>9074</v>
      </c>
      <c r="E50" s="50">
        <v>6862</v>
      </c>
      <c r="F50" s="50">
        <v>5625</v>
      </c>
      <c r="G50" s="73">
        <v>89.3</v>
      </c>
      <c r="H50" s="71">
        <v>23.3</v>
      </c>
    </row>
    <row r="51" spans="1:8" ht="12" customHeight="1" x14ac:dyDescent="0.2">
      <c r="A51" s="212" t="s">
        <v>332</v>
      </c>
      <c r="B51" s="58">
        <v>226</v>
      </c>
      <c r="C51" s="50">
        <v>23</v>
      </c>
      <c r="D51" s="50">
        <v>71</v>
      </c>
      <c r="E51" s="50">
        <v>71</v>
      </c>
      <c r="F51" s="50">
        <v>61</v>
      </c>
      <c r="G51" s="73">
        <v>89.8</v>
      </c>
      <c r="H51" s="71">
        <v>27</v>
      </c>
    </row>
    <row r="52" spans="1:8" ht="12" customHeight="1" x14ac:dyDescent="0.2">
      <c r="A52" s="214" t="s">
        <v>333</v>
      </c>
      <c r="B52" s="59">
        <v>51</v>
      </c>
      <c r="C52" s="52">
        <v>5</v>
      </c>
      <c r="D52" s="52">
        <v>13</v>
      </c>
      <c r="E52" s="52">
        <v>13</v>
      </c>
      <c r="F52" s="52">
        <v>20</v>
      </c>
      <c r="G52" s="78">
        <v>90.2</v>
      </c>
      <c r="H52" s="72">
        <v>39.200000000000003</v>
      </c>
    </row>
    <row r="53" spans="1:8" ht="12" customHeight="1" x14ac:dyDescent="0.2">
      <c r="A53" s="29" t="s">
        <v>116</v>
      </c>
    </row>
    <row r="54" spans="1:8" ht="12" customHeight="1" x14ac:dyDescent="0.2">
      <c r="A54" s="29"/>
    </row>
    <row r="55" spans="1:8" ht="12" customHeight="1" x14ac:dyDescent="0.2">
      <c r="A55" s="31" t="s">
        <v>57</v>
      </c>
    </row>
  </sheetData>
  <mergeCells count="8">
    <mergeCell ref="G5:G6"/>
    <mergeCell ref="H5:H6"/>
    <mergeCell ref="A5:A6"/>
    <mergeCell ref="B5:B6"/>
    <mergeCell ref="C5:C6"/>
    <mergeCell ref="D5:D6"/>
    <mergeCell ref="E5:E6"/>
    <mergeCell ref="F5:F6"/>
  </mergeCells>
  <pageMargins left="0.7" right="0.7" top="0.75" bottom="0.75" header="0.3" footer="0.3"/>
  <pageSetup paperSize="5" scale="9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H62"/>
  <sheetViews>
    <sheetView zoomScaleSheetLayoutView="100" workbookViewId="0">
      <pane xSplit="1" ySplit="6" topLeftCell="B7" activePane="bottomRight" state="frozen"/>
      <selection pane="topRight" activeCell="B1" sqref="B1"/>
      <selection pane="bottomLeft" activeCell="A6" sqref="A6"/>
      <selection pane="bottomRight" activeCell="B7" sqref="B7"/>
    </sheetView>
  </sheetViews>
  <sheetFormatPr defaultColWidth="9.109375" defaultRowHeight="11.4" x14ac:dyDescent="0.2"/>
  <cols>
    <col min="1" max="1" width="52.5546875" style="31" customWidth="1"/>
    <col min="2" max="2" width="10.6640625" style="31" customWidth="1"/>
    <col min="3" max="3" width="12.109375" style="31" customWidth="1"/>
    <col min="4" max="6" width="10.6640625" style="31" customWidth="1"/>
    <col min="7" max="16384" width="9.109375" style="31"/>
  </cols>
  <sheetData>
    <row r="1" spans="1:8" s="366" customFormat="1" ht="0.9" customHeight="1" x14ac:dyDescent="0.2">
      <c r="A1" s="366" t="s">
        <v>438</v>
      </c>
    </row>
    <row r="2" spans="1:8" ht="12" customHeight="1" x14ac:dyDescent="0.2">
      <c r="A2" s="31" t="s">
        <v>205</v>
      </c>
    </row>
    <row r="3" spans="1:8" ht="12" customHeight="1" x14ac:dyDescent="0.2">
      <c r="A3" s="31" t="s">
        <v>214</v>
      </c>
    </row>
    <row r="4" spans="1:8" ht="12" customHeight="1" x14ac:dyDescent="0.2"/>
    <row r="5" spans="1:8" s="18" customFormat="1" ht="15" customHeight="1" x14ac:dyDescent="0.3">
      <c r="A5" s="395" t="s">
        <v>3</v>
      </c>
      <c r="B5" s="399" t="s">
        <v>40</v>
      </c>
      <c r="C5" s="412" t="s">
        <v>199</v>
      </c>
      <c r="D5" s="412" t="s">
        <v>2</v>
      </c>
      <c r="E5" s="412" t="s">
        <v>38</v>
      </c>
      <c r="F5" s="412" t="s">
        <v>120</v>
      </c>
      <c r="G5" s="412" t="s">
        <v>221</v>
      </c>
      <c r="H5" s="412" t="s">
        <v>39</v>
      </c>
    </row>
    <row r="6" spans="1:8" s="18" customFormat="1" ht="88.5" customHeight="1" x14ac:dyDescent="0.3">
      <c r="A6" s="413"/>
      <c r="B6" s="414"/>
      <c r="C6" s="415"/>
      <c r="D6" s="412"/>
      <c r="E6" s="412"/>
      <c r="F6" s="412"/>
      <c r="G6" s="412"/>
      <c r="H6" s="412"/>
    </row>
    <row r="7" spans="1:8" ht="12" customHeight="1" x14ac:dyDescent="0.25">
      <c r="A7" s="13" t="s">
        <v>59</v>
      </c>
      <c r="B7" s="58"/>
      <c r="C7" s="50"/>
      <c r="D7" s="50"/>
      <c r="E7" s="50"/>
      <c r="F7" s="50"/>
      <c r="G7" s="65"/>
      <c r="H7" s="67"/>
    </row>
    <row r="8" spans="1:8" ht="12" customHeight="1" x14ac:dyDescent="0.2">
      <c r="A8" s="21" t="s">
        <v>106</v>
      </c>
      <c r="B8" s="58">
        <v>36585</v>
      </c>
      <c r="C8" s="50">
        <v>6778</v>
      </c>
      <c r="D8" s="50">
        <v>13689</v>
      </c>
      <c r="E8" s="50">
        <v>9357</v>
      </c>
      <c r="F8" s="50">
        <v>6761</v>
      </c>
      <c r="G8" s="73">
        <v>81.5</v>
      </c>
      <c r="H8" s="71">
        <v>18.5</v>
      </c>
    </row>
    <row r="9" spans="1:8" ht="12" customHeight="1" x14ac:dyDescent="0.2">
      <c r="A9" s="216" t="s">
        <v>367</v>
      </c>
      <c r="B9" s="58">
        <v>21418</v>
      </c>
      <c r="C9" s="50">
        <v>4238</v>
      </c>
      <c r="D9" s="50">
        <v>7449</v>
      </c>
      <c r="E9" s="50">
        <v>5478</v>
      </c>
      <c r="F9" s="50">
        <v>4253</v>
      </c>
      <c r="G9" s="73">
        <v>80.2</v>
      </c>
      <c r="H9" s="71">
        <v>19.899999999999999</v>
      </c>
    </row>
    <row r="10" spans="1:8" ht="12" customHeight="1" x14ac:dyDescent="0.2">
      <c r="A10" s="216" t="s">
        <v>368</v>
      </c>
      <c r="B10" s="58">
        <v>12823</v>
      </c>
      <c r="C10" s="50">
        <v>1244</v>
      </c>
      <c r="D10" s="50">
        <v>4107</v>
      </c>
      <c r="E10" s="50">
        <v>3748</v>
      </c>
      <c r="F10" s="50">
        <v>3724</v>
      </c>
      <c r="G10" s="73">
        <v>90.3</v>
      </c>
      <c r="H10" s="71">
        <v>29</v>
      </c>
    </row>
    <row r="11" spans="1:8" ht="12" customHeight="1" x14ac:dyDescent="0.2">
      <c r="A11" s="216" t="s">
        <v>369</v>
      </c>
      <c r="B11" s="58">
        <v>7309</v>
      </c>
      <c r="C11" s="50">
        <v>2661</v>
      </c>
      <c r="D11" s="50">
        <v>2939</v>
      </c>
      <c r="E11" s="50">
        <v>1416</v>
      </c>
      <c r="F11" s="50">
        <v>293</v>
      </c>
      <c r="G11" s="73">
        <v>63.6</v>
      </c>
      <c r="H11" s="71">
        <v>4</v>
      </c>
    </row>
    <row r="12" spans="1:8" ht="12" customHeight="1" x14ac:dyDescent="0.2">
      <c r="A12" s="216" t="s">
        <v>370</v>
      </c>
      <c r="B12" s="58">
        <v>1286</v>
      </c>
      <c r="C12" s="50">
        <v>333</v>
      </c>
      <c r="D12" s="50">
        <v>403</v>
      </c>
      <c r="E12" s="50">
        <v>314</v>
      </c>
      <c r="F12" s="50">
        <v>236</v>
      </c>
      <c r="G12" s="73">
        <v>74.099999999999994</v>
      </c>
      <c r="H12" s="71">
        <v>18.399999999999999</v>
      </c>
    </row>
    <row r="13" spans="1:8" ht="12" customHeight="1" x14ac:dyDescent="0.2">
      <c r="A13" s="216" t="s">
        <v>371</v>
      </c>
      <c r="B13" s="58">
        <v>15167</v>
      </c>
      <c r="C13" s="50">
        <v>2540</v>
      </c>
      <c r="D13" s="50">
        <v>6240</v>
      </c>
      <c r="E13" s="50">
        <v>3879</v>
      </c>
      <c r="F13" s="50">
        <v>2508</v>
      </c>
      <c r="G13" s="73">
        <v>83.3</v>
      </c>
      <c r="H13" s="71">
        <v>16.5</v>
      </c>
    </row>
    <row r="14" spans="1:8" ht="12" customHeight="1" x14ac:dyDescent="0.2">
      <c r="A14" s="217"/>
      <c r="B14" s="58" t="s">
        <v>212</v>
      </c>
      <c r="C14" s="50" t="s">
        <v>212</v>
      </c>
      <c r="D14" s="50" t="s">
        <v>212</v>
      </c>
      <c r="E14" s="50" t="s">
        <v>212</v>
      </c>
      <c r="F14" s="50" t="s">
        <v>212</v>
      </c>
      <c r="G14" s="73" t="s">
        <v>212</v>
      </c>
      <c r="H14" s="71" t="s">
        <v>212</v>
      </c>
    </row>
    <row r="15" spans="1:8" ht="12" customHeight="1" x14ac:dyDescent="0.2">
      <c r="A15" s="217" t="s">
        <v>187</v>
      </c>
      <c r="B15" s="58">
        <v>18752</v>
      </c>
      <c r="C15" s="50">
        <v>3392</v>
      </c>
      <c r="D15" s="50">
        <v>7304</v>
      </c>
      <c r="E15" s="50">
        <v>4874</v>
      </c>
      <c r="F15" s="50">
        <v>3182</v>
      </c>
      <c r="G15" s="73">
        <v>81.900000000000006</v>
      </c>
      <c r="H15" s="71">
        <v>17</v>
      </c>
    </row>
    <row r="16" spans="1:8" ht="12" customHeight="1" x14ac:dyDescent="0.2">
      <c r="A16" s="216" t="s">
        <v>367</v>
      </c>
      <c r="B16" s="58">
        <v>10885</v>
      </c>
      <c r="C16" s="50">
        <v>2029</v>
      </c>
      <c r="D16" s="50">
        <v>3971</v>
      </c>
      <c r="E16" s="50">
        <v>2835</v>
      </c>
      <c r="F16" s="50">
        <v>2050</v>
      </c>
      <c r="G16" s="73">
        <v>81.400000000000006</v>
      </c>
      <c r="H16" s="71">
        <v>18.8</v>
      </c>
    </row>
    <row r="17" spans="1:8" ht="12" customHeight="1" x14ac:dyDescent="0.2">
      <c r="A17" s="216" t="s">
        <v>368</v>
      </c>
      <c r="B17" s="58">
        <v>6967</v>
      </c>
      <c r="C17" s="50">
        <v>694</v>
      </c>
      <c r="D17" s="50">
        <v>2398</v>
      </c>
      <c r="E17" s="50">
        <v>2095</v>
      </c>
      <c r="F17" s="50">
        <v>1780</v>
      </c>
      <c r="G17" s="73">
        <v>90</v>
      </c>
      <c r="H17" s="71">
        <v>25.5</v>
      </c>
    </row>
    <row r="18" spans="1:8" ht="12" customHeight="1" x14ac:dyDescent="0.2">
      <c r="A18" s="216" t="s">
        <v>369</v>
      </c>
      <c r="B18" s="58">
        <v>3202</v>
      </c>
      <c r="C18" s="50">
        <v>1177</v>
      </c>
      <c r="D18" s="50">
        <v>1339</v>
      </c>
      <c r="E18" s="50">
        <v>564</v>
      </c>
      <c r="F18" s="50">
        <v>122</v>
      </c>
      <c r="G18" s="73">
        <v>63.2</v>
      </c>
      <c r="H18" s="71">
        <v>3.8</v>
      </c>
    </row>
    <row r="19" spans="1:8" ht="12" customHeight="1" x14ac:dyDescent="0.2">
      <c r="A19" s="216" t="s">
        <v>370</v>
      </c>
      <c r="B19" s="58">
        <v>716</v>
      </c>
      <c r="C19" s="50">
        <v>158</v>
      </c>
      <c r="D19" s="50">
        <v>234</v>
      </c>
      <c r="E19" s="50">
        <v>176</v>
      </c>
      <c r="F19" s="50">
        <v>148</v>
      </c>
      <c r="G19" s="73">
        <v>77.900000000000006</v>
      </c>
      <c r="H19" s="71">
        <v>20.7</v>
      </c>
    </row>
    <row r="20" spans="1:8" ht="12" customHeight="1" x14ac:dyDescent="0.2">
      <c r="A20" s="216" t="s">
        <v>371</v>
      </c>
      <c r="B20" s="58">
        <v>7867</v>
      </c>
      <c r="C20" s="50">
        <v>1363</v>
      </c>
      <c r="D20" s="50">
        <v>3333</v>
      </c>
      <c r="E20" s="50">
        <v>2039</v>
      </c>
      <c r="F20" s="50">
        <v>1132</v>
      </c>
      <c r="G20" s="73">
        <v>82.7</v>
      </c>
      <c r="H20" s="71">
        <v>14.4</v>
      </c>
    </row>
    <row r="21" spans="1:8" ht="12" customHeight="1" x14ac:dyDescent="0.2">
      <c r="A21" s="217"/>
      <c r="B21" s="58" t="s">
        <v>212</v>
      </c>
      <c r="C21" s="50" t="s">
        <v>212</v>
      </c>
      <c r="D21" s="50" t="s">
        <v>212</v>
      </c>
      <c r="E21" s="50" t="s">
        <v>212</v>
      </c>
      <c r="F21" s="50" t="s">
        <v>212</v>
      </c>
      <c r="G21" s="73" t="s">
        <v>212</v>
      </c>
      <c r="H21" s="71" t="s">
        <v>212</v>
      </c>
    </row>
    <row r="22" spans="1:8" ht="12" customHeight="1" x14ac:dyDescent="0.2">
      <c r="A22" s="217" t="s">
        <v>186</v>
      </c>
      <c r="B22" s="58">
        <v>17833</v>
      </c>
      <c r="C22" s="50">
        <v>3386</v>
      </c>
      <c r="D22" s="50">
        <v>6385</v>
      </c>
      <c r="E22" s="50">
        <v>4483</v>
      </c>
      <c r="F22" s="50">
        <v>3579</v>
      </c>
      <c r="G22" s="73">
        <v>81</v>
      </c>
      <c r="H22" s="71">
        <v>20.100000000000001</v>
      </c>
    </row>
    <row r="23" spans="1:8" ht="12" customHeight="1" x14ac:dyDescent="0.2">
      <c r="A23" s="216" t="s">
        <v>367</v>
      </c>
      <c r="B23" s="58">
        <v>10533</v>
      </c>
      <c r="C23" s="50">
        <v>2209</v>
      </c>
      <c r="D23" s="50">
        <v>3478</v>
      </c>
      <c r="E23" s="50">
        <v>2643</v>
      </c>
      <c r="F23" s="50">
        <v>2203</v>
      </c>
      <c r="G23" s="73">
        <v>79</v>
      </c>
      <c r="H23" s="71">
        <v>20.9</v>
      </c>
    </row>
    <row r="24" spans="1:8" ht="12" customHeight="1" x14ac:dyDescent="0.2">
      <c r="A24" s="216" t="s">
        <v>368</v>
      </c>
      <c r="B24" s="58">
        <v>5856</v>
      </c>
      <c r="C24" s="50">
        <v>550</v>
      </c>
      <c r="D24" s="50">
        <v>1709</v>
      </c>
      <c r="E24" s="50">
        <v>1653</v>
      </c>
      <c r="F24" s="50">
        <v>1944</v>
      </c>
      <c r="G24" s="73">
        <v>90.6</v>
      </c>
      <c r="H24" s="71">
        <v>33.200000000000003</v>
      </c>
    </row>
    <row r="25" spans="1:8" ht="12" customHeight="1" x14ac:dyDescent="0.2">
      <c r="A25" s="216" t="s">
        <v>369</v>
      </c>
      <c r="B25" s="58">
        <v>4107</v>
      </c>
      <c r="C25" s="50">
        <v>1484</v>
      </c>
      <c r="D25" s="50">
        <v>1600</v>
      </c>
      <c r="E25" s="50">
        <v>852</v>
      </c>
      <c r="F25" s="50">
        <v>171</v>
      </c>
      <c r="G25" s="73">
        <v>63.9</v>
      </c>
      <c r="H25" s="71">
        <v>4.2</v>
      </c>
    </row>
    <row r="26" spans="1:8" ht="12" customHeight="1" x14ac:dyDescent="0.2">
      <c r="A26" s="216" t="s">
        <v>370</v>
      </c>
      <c r="B26" s="58">
        <v>570</v>
      </c>
      <c r="C26" s="50">
        <v>175</v>
      </c>
      <c r="D26" s="50">
        <v>169</v>
      </c>
      <c r="E26" s="50">
        <v>138</v>
      </c>
      <c r="F26" s="50">
        <v>88</v>
      </c>
      <c r="G26" s="73">
        <v>69.3</v>
      </c>
      <c r="H26" s="71">
        <v>15.4</v>
      </c>
    </row>
    <row r="27" spans="1:8" ht="12" customHeight="1" x14ac:dyDescent="0.2">
      <c r="A27" s="216" t="s">
        <v>371</v>
      </c>
      <c r="B27" s="58">
        <v>7300</v>
      </c>
      <c r="C27" s="50">
        <v>1177</v>
      </c>
      <c r="D27" s="50">
        <v>2907</v>
      </c>
      <c r="E27" s="50">
        <v>1840</v>
      </c>
      <c r="F27" s="50">
        <v>1376</v>
      </c>
      <c r="G27" s="73">
        <v>83.9</v>
      </c>
      <c r="H27" s="71">
        <v>18.8</v>
      </c>
    </row>
    <row r="28" spans="1:8" ht="12" customHeight="1" x14ac:dyDescent="0.2">
      <c r="A28" s="21"/>
      <c r="B28" s="58" t="s">
        <v>212</v>
      </c>
      <c r="C28" s="50" t="s">
        <v>212</v>
      </c>
      <c r="D28" s="50" t="s">
        <v>212</v>
      </c>
      <c r="E28" s="50" t="s">
        <v>212</v>
      </c>
      <c r="F28" s="50" t="s">
        <v>212</v>
      </c>
      <c r="G28" s="73" t="s">
        <v>212</v>
      </c>
      <c r="H28" s="71" t="s">
        <v>212</v>
      </c>
    </row>
    <row r="29" spans="1:8" ht="12" customHeight="1" x14ac:dyDescent="0.25">
      <c r="A29" s="20" t="s">
        <v>5</v>
      </c>
      <c r="B29" s="58" t="s">
        <v>212</v>
      </c>
      <c r="C29" s="50" t="s">
        <v>212</v>
      </c>
      <c r="D29" s="50" t="s">
        <v>212</v>
      </c>
      <c r="E29" s="50" t="s">
        <v>212</v>
      </c>
      <c r="F29" s="50" t="s">
        <v>212</v>
      </c>
      <c r="G29" s="73" t="s">
        <v>212</v>
      </c>
      <c r="H29" s="71" t="s">
        <v>212</v>
      </c>
    </row>
    <row r="30" spans="1:8" ht="12" customHeight="1" x14ac:dyDescent="0.2">
      <c r="A30" s="219" t="s">
        <v>106</v>
      </c>
      <c r="B30" s="58">
        <v>36585</v>
      </c>
      <c r="C30" s="50">
        <v>6778</v>
      </c>
      <c r="D30" s="50">
        <v>13689</v>
      </c>
      <c r="E30" s="50">
        <v>9357</v>
      </c>
      <c r="F30" s="50">
        <v>6761</v>
      </c>
      <c r="G30" s="73">
        <v>81.5</v>
      </c>
      <c r="H30" s="71">
        <v>18.5</v>
      </c>
    </row>
    <row r="31" spans="1:8" ht="12" customHeight="1" x14ac:dyDescent="0.2">
      <c r="A31" s="218" t="s">
        <v>377</v>
      </c>
      <c r="B31" s="58">
        <v>35021</v>
      </c>
      <c r="C31" s="50">
        <v>6053</v>
      </c>
      <c r="D31" s="50">
        <v>13319</v>
      </c>
      <c r="E31" s="50">
        <v>9150</v>
      </c>
      <c r="F31" s="50">
        <v>6499</v>
      </c>
      <c r="G31" s="73">
        <v>82.7</v>
      </c>
      <c r="H31" s="71">
        <v>18.600000000000001</v>
      </c>
    </row>
    <row r="32" spans="1:8" ht="12" customHeight="1" x14ac:dyDescent="0.2">
      <c r="A32" s="218" t="s">
        <v>373</v>
      </c>
      <c r="B32" s="58">
        <v>1905</v>
      </c>
      <c r="C32" s="50">
        <v>697</v>
      </c>
      <c r="D32" s="50">
        <v>694</v>
      </c>
      <c r="E32" s="50">
        <v>331</v>
      </c>
      <c r="F32" s="50">
        <v>183</v>
      </c>
      <c r="G32" s="73">
        <v>63.4</v>
      </c>
      <c r="H32" s="71">
        <v>9.6</v>
      </c>
    </row>
    <row r="33" spans="1:8" ht="12" customHeight="1" x14ac:dyDescent="0.2">
      <c r="A33" s="218" t="s">
        <v>378</v>
      </c>
      <c r="B33" s="73">
        <v>39.799999999999997</v>
      </c>
      <c r="C33" s="74">
        <v>19.899999999999999</v>
      </c>
      <c r="D33" s="74">
        <v>45.1</v>
      </c>
      <c r="E33" s="74">
        <v>54.1</v>
      </c>
      <c r="F33" s="74">
        <v>69.400000000000006</v>
      </c>
      <c r="G33" s="81" t="s">
        <v>213</v>
      </c>
      <c r="H33" s="82" t="s">
        <v>213</v>
      </c>
    </row>
    <row r="34" spans="1:8" ht="12" customHeight="1" x14ac:dyDescent="0.2">
      <c r="A34" s="218" t="s">
        <v>374</v>
      </c>
      <c r="B34" s="58">
        <v>33116</v>
      </c>
      <c r="C34" s="50">
        <v>5356</v>
      </c>
      <c r="D34" s="50">
        <v>12625</v>
      </c>
      <c r="E34" s="50">
        <v>8819</v>
      </c>
      <c r="F34" s="50">
        <v>6316</v>
      </c>
      <c r="G34" s="81">
        <v>83.8</v>
      </c>
      <c r="H34" s="82">
        <v>19.100000000000001</v>
      </c>
    </row>
    <row r="35" spans="1:8" ht="12" customHeight="1" x14ac:dyDescent="0.2">
      <c r="A35" s="218" t="s">
        <v>378</v>
      </c>
      <c r="B35" s="73">
        <v>71.2</v>
      </c>
      <c r="C35" s="74">
        <v>45.6</v>
      </c>
      <c r="D35" s="74">
        <v>70.400000000000006</v>
      </c>
      <c r="E35" s="74">
        <v>76.8</v>
      </c>
      <c r="F35" s="74">
        <v>87</v>
      </c>
      <c r="G35" s="81" t="s">
        <v>213</v>
      </c>
      <c r="H35" s="82" t="s">
        <v>213</v>
      </c>
    </row>
    <row r="36" spans="1:8" ht="12" customHeight="1" x14ac:dyDescent="0.2">
      <c r="A36" s="219"/>
      <c r="B36" s="58" t="s">
        <v>212</v>
      </c>
      <c r="C36" s="50" t="s">
        <v>212</v>
      </c>
      <c r="D36" s="50" t="s">
        <v>212</v>
      </c>
      <c r="E36" s="50" t="s">
        <v>212</v>
      </c>
      <c r="F36" s="50" t="s">
        <v>212</v>
      </c>
      <c r="G36" s="81" t="s">
        <v>212</v>
      </c>
      <c r="H36" s="82" t="s">
        <v>212</v>
      </c>
    </row>
    <row r="37" spans="1:8" ht="12" customHeight="1" x14ac:dyDescent="0.2">
      <c r="A37" s="218" t="s">
        <v>379</v>
      </c>
      <c r="B37" s="58">
        <v>17919</v>
      </c>
      <c r="C37" s="50">
        <v>3099</v>
      </c>
      <c r="D37" s="50">
        <v>7090</v>
      </c>
      <c r="E37" s="50">
        <v>4732</v>
      </c>
      <c r="F37" s="50">
        <v>2998</v>
      </c>
      <c r="G37" s="81">
        <v>82.7</v>
      </c>
      <c r="H37" s="82">
        <v>16.7</v>
      </c>
    </row>
    <row r="38" spans="1:8" ht="12" customHeight="1" x14ac:dyDescent="0.2">
      <c r="A38" s="218" t="s">
        <v>373</v>
      </c>
      <c r="B38" s="58">
        <v>949</v>
      </c>
      <c r="C38" s="50">
        <v>336</v>
      </c>
      <c r="D38" s="50">
        <v>357</v>
      </c>
      <c r="E38" s="50">
        <v>169</v>
      </c>
      <c r="F38" s="50">
        <v>87</v>
      </c>
      <c r="G38" s="81">
        <v>64.599999999999994</v>
      </c>
      <c r="H38" s="82">
        <v>9.1999999999999993</v>
      </c>
    </row>
    <row r="39" spans="1:8" ht="12" customHeight="1" x14ac:dyDescent="0.2">
      <c r="A39" s="218" t="s">
        <v>378</v>
      </c>
      <c r="B39" s="73">
        <v>45.4</v>
      </c>
      <c r="C39" s="74">
        <v>26.8</v>
      </c>
      <c r="D39" s="74">
        <v>49.6</v>
      </c>
      <c r="E39" s="74">
        <v>59.2</v>
      </c>
      <c r="F39" s="74">
        <v>73.599999999999994</v>
      </c>
      <c r="G39" s="81" t="s">
        <v>213</v>
      </c>
      <c r="H39" s="82" t="s">
        <v>213</v>
      </c>
    </row>
    <row r="40" spans="1:8" ht="12" customHeight="1" x14ac:dyDescent="0.2">
      <c r="A40" s="218" t="s">
        <v>374</v>
      </c>
      <c r="B40" s="58">
        <v>16970</v>
      </c>
      <c r="C40" s="50">
        <v>2763</v>
      </c>
      <c r="D40" s="50">
        <v>6733</v>
      </c>
      <c r="E40" s="50">
        <v>4563</v>
      </c>
      <c r="F40" s="50">
        <v>2911</v>
      </c>
      <c r="G40" s="81">
        <v>83.7</v>
      </c>
      <c r="H40" s="82">
        <v>17.2</v>
      </c>
    </row>
    <row r="41" spans="1:8" ht="12" customHeight="1" x14ac:dyDescent="0.2">
      <c r="A41" s="218" t="s">
        <v>378</v>
      </c>
      <c r="B41" s="73">
        <v>77.8</v>
      </c>
      <c r="C41" s="74">
        <v>56</v>
      </c>
      <c r="D41" s="74">
        <v>78.7</v>
      </c>
      <c r="E41" s="74">
        <v>82.3</v>
      </c>
      <c r="F41" s="74">
        <v>89.3</v>
      </c>
      <c r="G41" s="81" t="s">
        <v>213</v>
      </c>
      <c r="H41" s="82" t="s">
        <v>213</v>
      </c>
    </row>
    <row r="42" spans="1:8" ht="12" customHeight="1" x14ac:dyDescent="0.2">
      <c r="A42" s="219"/>
      <c r="B42" s="58" t="s">
        <v>212</v>
      </c>
      <c r="C42" s="50" t="s">
        <v>212</v>
      </c>
      <c r="D42" s="50" t="s">
        <v>212</v>
      </c>
      <c r="E42" s="50" t="s">
        <v>212</v>
      </c>
      <c r="F42" s="50" t="s">
        <v>212</v>
      </c>
      <c r="G42" s="73" t="s">
        <v>212</v>
      </c>
      <c r="H42" s="71" t="s">
        <v>212</v>
      </c>
    </row>
    <row r="43" spans="1:8" ht="12" customHeight="1" x14ac:dyDescent="0.2">
      <c r="A43" s="218" t="s">
        <v>380</v>
      </c>
      <c r="B43" s="58">
        <v>17102</v>
      </c>
      <c r="C43" s="50">
        <v>2954</v>
      </c>
      <c r="D43" s="50">
        <v>6229</v>
      </c>
      <c r="E43" s="50">
        <v>4418</v>
      </c>
      <c r="F43" s="50">
        <v>3501</v>
      </c>
      <c r="G43" s="81">
        <v>82.7</v>
      </c>
      <c r="H43" s="82">
        <v>20.5</v>
      </c>
    </row>
    <row r="44" spans="1:8" ht="12" customHeight="1" x14ac:dyDescent="0.2">
      <c r="A44" s="218" t="s">
        <v>373</v>
      </c>
      <c r="B44" s="58">
        <v>956</v>
      </c>
      <c r="C44" s="50">
        <v>361</v>
      </c>
      <c r="D44" s="50">
        <v>337</v>
      </c>
      <c r="E44" s="50">
        <v>162</v>
      </c>
      <c r="F44" s="50">
        <v>96</v>
      </c>
      <c r="G44" s="81">
        <v>62.2</v>
      </c>
      <c r="H44" s="82">
        <v>10</v>
      </c>
    </row>
    <row r="45" spans="1:8" ht="12" customHeight="1" x14ac:dyDescent="0.2">
      <c r="A45" s="218" t="s">
        <v>378</v>
      </c>
      <c r="B45" s="73">
        <v>34.200000000000003</v>
      </c>
      <c r="C45" s="74">
        <v>13.6</v>
      </c>
      <c r="D45" s="74">
        <v>40.4</v>
      </c>
      <c r="E45" s="74">
        <v>48.8</v>
      </c>
      <c r="F45" s="74">
        <v>65.599999999999994</v>
      </c>
      <c r="G45" s="81" t="s">
        <v>213</v>
      </c>
      <c r="H45" s="82" t="s">
        <v>213</v>
      </c>
    </row>
    <row r="46" spans="1:8" ht="12" customHeight="1" x14ac:dyDescent="0.2">
      <c r="A46" s="218" t="s">
        <v>374</v>
      </c>
      <c r="B46" s="58">
        <v>16146</v>
      </c>
      <c r="C46" s="50">
        <v>2593</v>
      </c>
      <c r="D46" s="50">
        <v>5892</v>
      </c>
      <c r="E46" s="50">
        <v>4256</v>
      </c>
      <c r="F46" s="50">
        <v>3405</v>
      </c>
      <c r="G46" s="81">
        <v>83.9</v>
      </c>
      <c r="H46" s="82">
        <v>21.1</v>
      </c>
    </row>
    <row r="47" spans="1:8" ht="12" customHeight="1" x14ac:dyDescent="0.2">
      <c r="A47" s="218" t="s">
        <v>378</v>
      </c>
      <c r="B47" s="73">
        <v>64.400000000000006</v>
      </c>
      <c r="C47" s="74">
        <v>34.6</v>
      </c>
      <c r="D47" s="74">
        <v>60.9</v>
      </c>
      <c r="E47" s="74">
        <v>70.900000000000006</v>
      </c>
      <c r="F47" s="74">
        <v>85</v>
      </c>
      <c r="G47" s="81" t="s">
        <v>213</v>
      </c>
      <c r="H47" s="82" t="s">
        <v>213</v>
      </c>
    </row>
    <row r="48" spans="1:8" ht="12" customHeight="1" x14ac:dyDescent="0.2">
      <c r="A48" s="21"/>
      <c r="B48" s="58" t="s">
        <v>212</v>
      </c>
      <c r="C48" s="50" t="s">
        <v>212</v>
      </c>
      <c r="D48" s="50" t="s">
        <v>212</v>
      </c>
      <c r="E48" s="50" t="s">
        <v>212</v>
      </c>
      <c r="F48" s="50" t="s">
        <v>212</v>
      </c>
      <c r="G48" s="73" t="s">
        <v>212</v>
      </c>
      <c r="H48" s="71" t="s">
        <v>212</v>
      </c>
    </row>
    <row r="49" spans="1:8" ht="12" customHeight="1" x14ac:dyDescent="0.2">
      <c r="A49" s="220" t="s">
        <v>381</v>
      </c>
      <c r="B49" s="58">
        <v>1564</v>
      </c>
      <c r="C49" s="50">
        <v>725</v>
      </c>
      <c r="D49" s="50">
        <v>370</v>
      </c>
      <c r="E49" s="50">
        <v>207</v>
      </c>
      <c r="F49" s="50">
        <v>262</v>
      </c>
      <c r="G49" s="73">
        <v>53.6</v>
      </c>
      <c r="H49" s="71">
        <v>16.8</v>
      </c>
    </row>
    <row r="50" spans="1:8" ht="12" customHeight="1" x14ac:dyDescent="0.2">
      <c r="A50" s="220" t="s">
        <v>373</v>
      </c>
      <c r="B50" s="70">
        <v>595</v>
      </c>
      <c r="C50" s="50">
        <v>376</v>
      </c>
      <c r="D50" s="50">
        <v>113</v>
      </c>
      <c r="E50" s="50">
        <v>57</v>
      </c>
      <c r="F50" s="50">
        <v>49</v>
      </c>
      <c r="G50" s="73">
        <v>36.799999999999997</v>
      </c>
      <c r="H50" s="71">
        <v>8.1999999999999993</v>
      </c>
    </row>
    <row r="51" spans="1:8" ht="12" customHeight="1" x14ac:dyDescent="0.2">
      <c r="A51" s="220" t="s">
        <v>374</v>
      </c>
      <c r="B51" s="70">
        <v>969</v>
      </c>
      <c r="C51" s="50">
        <v>349</v>
      </c>
      <c r="D51" s="50">
        <v>257</v>
      </c>
      <c r="E51" s="50">
        <v>150</v>
      </c>
      <c r="F51" s="50">
        <v>213</v>
      </c>
      <c r="G51" s="73">
        <v>64</v>
      </c>
      <c r="H51" s="71">
        <v>22</v>
      </c>
    </row>
    <row r="52" spans="1:8" ht="12" customHeight="1" x14ac:dyDescent="0.2">
      <c r="A52" s="221"/>
      <c r="B52" s="58" t="s">
        <v>212</v>
      </c>
      <c r="C52" s="50" t="s">
        <v>212</v>
      </c>
      <c r="D52" s="50" t="s">
        <v>212</v>
      </c>
      <c r="E52" s="50" t="s">
        <v>212</v>
      </c>
      <c r="F52" s="50" t="s">
        <v>212</v>
      </c>
      <c r="G52" s="73" t="s">
        <v>212</v>
      </c>
      <c r="H52" s="71" t="s">
        <v>212</v>
      </c>
    </row>
    <row r="53" spans="1:8" ht="12" customHeight="1" x14ac:dyDescent="0.2">
      <c r="A53" s="220" t="s">
        <v>382</v>
      </c>
      <c r="B53" s="58">
        <v>833</v>
      </c>
      <c r="C53" s="50">
        <v>293</v>
      </c>
      <c r="D53" s="50">
        <v>214</v>
      </c>
      <c r="E53" s="50">
        <v>142</v>
      </c>
      <c r="F53" s="50">
        <v>184</v>
      </c>
      <c r="G53" s="73">
        <v>64.8</v>
      </c>
      <c r="H53" s="71">
        <v>22.1</v>
      </c>
    </row>
    <row r="54" spans="1:8" ht="12" customHeight="1" x14ac:dyDescent="0.2">
      <c r="A54" s="220" t="s">
        <v>373</v>
      </c>
      <c r="B54" s="58">
        <v>267</v>
      </c>
      <c r="C54" s="50">
        <v>131</v>
      </c>
      <c r="D54" s="50">
        <v>67</v>
      </c>
      <c r="E54" s="50">
        <v>39</v>
      </c>
      <c r="F54" s="50">
        <v>30</v>
      </c>
      <c r="G54" s="73">
        <v>50.9</v>
      </c>
      <c r="H54" s="71">
        <v>11.2</v>
      </c>
    </row>
    <row r="55" spans="1:8" ht="12" customHeight="1" x14ac:dyDescent="0.2">
      <c r="A55" s="220" t="s">
        <v>374</v>
      </c>
      <c r="B55" s="58">
        <v>566</v>
      </c>
      <c r="C55" s="50">
        <v>162</v>
      </c>
      <c r="D55" s="50">
        <v>147</v>
      </c>
      <c r="E55" s="50">
        <v>103</v>
      </c>
      <c r="F55" s="50">
        <v>154</v>
      </c>
      <c r="G55" s="73">
        <v>71.400000000000006</v>
      </c>
      <c r="H55" s="71">
        <v>27.2</v>
      </c>
    </row>
    <row r="56" spans="1:8" ht="12" customHeight="1" x14ac:dyDescent="0.2">
      <c r="A56" s="220"/>
      <c r="B56" s="58" t="s">
        <v>212</v>
      </c>
      <c r="C56" s="50" t="s">
        <v>212</v>
      </c>
      <c r="D56" s="50" t="s">
        <v>212</v>
      </c>
      <c r="E56" s="50" t="s">
        <v>212</v>
      </c>
      <c r="F56" s="50" t="s">
        <v>212</v>
      </c>
      <c r="G56" s="73" t="s">
        <v>212</v>
      </c>
      <c r="H56" s="71" t="s">
        <v>212</v>
      </c>
    </row>
    <row r="57" spans="1:8" ht="12" customHeight="1" x14ac:dyDescent="0.2">
      <c r="A57" s="220" t="s">
        <v>383</v>
      </c>
      <c r="B57" s="58">
        <v>731</v>
      </c>
      <c r="C57" s="50">
        <v>432</v>
      </c>
      <c r="D57" s="50">
        <v>156</v>
      </c>
      <c r="E57" s="50">
        <v>65</v>
      </c>
      <c r="F57" s="50">
        <v>78</v>
      </c>
      <c r="G57" s="73">
        <v>40.9</v>
      </c>
      <c r="H57" s="71">
        <v>10.7</v>
      </c>
    </row>
    <row r="58" spans="1:8" ht="12" customHeight="1" x14ac:dyDescent="0.2">
      <c r="A58" s="220" t="s">
        <v>373</v>
      </c>
      <c r="B58" s="58">
        <v>328</v>
      </c>
      <c r="C58" s="50">
        <v>245</v>
      </c>
      <c r="D58" s="50">
        <v>46</v>
      </c>
      <c r="E58" s="50">
        <v>18</v>
      </c>
      <c r="F58" s="50">
        <v>19</v>
      </c>
      <c r="G58" s="73">
        <v>25.3</v>
      </c>
      <c r="H58" s="71">
        <v>5.8</v>
      </c>
    </row>
    <row r="59" spans="1:8" ht="12" customHeight="1" x14ac:dyDescent="0.2">
      <c r="A59" s="222" t="s">
        <v>374</v>
      </c>
      <c r="B59" s="59">
        <v>403</v>
      </c>
      <c r="C59" s="52">
        <v>187</v>
      </c>
      <c r="D59" s="52">
        <v>110</v>
      </c>
      <c r="E59" s="52">
        <v>47</v>
      </c>
      <c r="F59" s="52">
        <v>59</v>
      </c>
      <c r="G59" s="78">
        <v>53.6</v>
      </c>
      <c r="H59" s="72">
        <v>14.6</v>
      </c>
    </row>
    <row r="60" spans="1:8" ht="12" customHeight="1" x14ac:dyDescent="0.25">
      <c r="A60" s="32" t="s">
        <v>116</v>
      </c>
      <c r="B60" s="4"/>
      <c r="C60" s="4"/>
      <c r="D60" s="4"/>
      <c r="E60" s="4"/>
      <c r="F60" s="4"/>
    </row>
    <row r="61" spans="1:8" ht="12" customHeight="1" x14ac:dyDescent="0.25">
      <c r="A61" s="32"/>
      <c r="B61" s="4"/>
      <c r="C61" s="4"/>
      <c r="D61" s="4"/>
      <c r="E61" s="4"/>
      <c r="F61" s="4"/>
    </row>
    <row r="62" spans="1:8" ht="12" customHeight="1" x14ac:dyDescent="0.2">
      <c r="A62" s="31" t="s">
        <v>57</v>
      </c>
    </row>
  </sheetData>
  <mergeCells count="8">
    <mergeCell ref="G5:G6"/>
    <mergeCell ref="H5:H6"/>
    <mergeCell ref="A5:A6"/>
    <mergeCell ref="B5:B6"/>
    <mergeCell ref="C5:C6"/>
    <mergeCell ref="D5:D6"/>
    <mergeCell ref="E5:E6"/>
    <mergeCell ref="F5:F6"/>
  </mergeCells>
  <pageMargins left="0.7" right="0.7" top="0.75" bottom="0.75" header="0.3" footer="0.3"/>
  <pageSetup paperSize="5"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sheetPr>
  <dimension ref="A1:L35"/>
  <sheetViews>
    <sheetView zoomScaleSheetLayoutView="110" workbookViewId="0">
      <pane xSplit="1" ySplit="8" topLeftCell="B9" activePane="bottomRight" state="frozen"/>
      <selection pane="topRight" activeCell="B1" sqref="B1"/>
      <selection pane="bottomLeft" activeCell="A8" sqref="A8"/>
      <selection pane="bottomRight" activeCell="C5" sqref="C5:H5"/>
    </sheetView>
  </sheetViews>
  <sheetFormatPr defaultColWidth="9.109375" defaultRowHeight="11.4" x14ac:dyDescent="0.2"/>
  <cols>
    <col min="1" max="1" width="31.33203125" style="31" customWidth="1"/>
    <col min="2" max="2" width="10.6640625" style="31" customWidth="1"/>
    <col min="3" max="5" width="8.6640625" style="31" customWidth="1"/>
    <col min="6" max="6" width="11.33203125" style="31" customWidth="1"/>
    <col min="7" max="9" width="10.6640625" style="31" customWidth="1"/>
    <col min="10" max="16384" width="9.109375" style="31"/>
  </cols>
  <sheetData>
    <row r="1" spans="1:12" s="366" customFormat="1" ht="0.9" customHeight="1" x14ac:dyDescent="0.2">
      <c r="A1" s="366" t="s">
        <v>439</v>
      </c>
    </row>
    <row r="2" spans="1:12" ht="12" customHeight="1" x14ac:dyDescent="0.2">
      <c r="A2" s="31" t="s">
        <v>157</v>
      </c>
    </row>
    <row r="3" spans="1:12" ht="12" customHeight="1" x14ac:dyDescent="0.2">
      <c r="A3" s="31" t="s">
        <v>214</v>
      </c>
    </row>
    <row r="4" spans="1:12" ht="12" customHeight="1" x14ac:dyDescent="0.2"/>
    <row r="5" spans="1:12" s="18" customFormat="1" ht="14.4" x14ac:dyDescent="0.3">
      <c r="A5" s="417" t="s">
        <v>3</v>
      </c>
      <c r="B5" s="415" t="s">
        <v>40</v>
      </c>
      <c r="C5" s="441" t="s">
        <v>28</v>
      </c>
      <c r="D5" s="442"/>
      <c r="E5" s="442"/>
      <c r="F5" s="442"/>
      <c r="G5" s="442"/>
      <c r="H5" s="443"/>
      <c r="I5" s="412" t="s">
        <v>32</v>
      </c>
      <c r="J5" s="31"/>
      <c r="K5" s="31"/>
      <c r="L5" s="31"/>
    </row>
    <row r="6" spans="1:12" s="18" customFormat="1" ht="14.4" x14ac:dyDescent="0.3">
      <c r="A6" s="407"/>
      <c r="B6" s="418"/>
      <c r="C6" s="412" t="s">
        <v>29</v>
      </c>
      <c r="D6" s="441" t="s">
        <v>113</v>
      </c>
      <c r="E6" s="442"/>
      <c r="F6" s="442"/>
      <c r="G6" s="442"/>
      <c r="H6" s="443"/>
      <c r="I6" s="419"/>
      <c r="J6" s="31"/>
      <c r="K6" s="31"/>
      <c r="L6" s="31"/>
    </row>
    <row r="7" spans="1:12" s="18" customFormat="1" ht="14.4" x14ac:dyDescent="0.3">
      <c r="A7" s="407"/>
      <c r="B7" s="418"/>
      <c r="C7" s="419"/>
      <c r="D7" s="435"/>
      <c r="E7" s="435"/>
      <c r="F7" s="399" t="s">
        <v>30</v>
      </c>
      <c r="G7" s="436" t="s">
        <v>31</v>
      </c>
      <c r="H7" s="437"/>
      <c r="I7" s="419"/>
      <c r="J7" s="31"/>
      <c r="K7" s="31"/>
      <c r="L7" s="31"/>
    </row>
    <row r="8" spans="1:12" s="18" customFormat="1" ht="14.4" x14ac:dyDescent="0.3">
      <c r="A8" s="407"/>
      <c r="B8" s="418"/>
      <c r="C8" s="419"/>
      <c r="D8" s="389" t="s">
        <v>40</v>
      </c>
      <c r="E8" s="389" t="s">
        <v>446</v>
      </c>
      <c r="F8" s="414"/>
      <c r="G8" s="390" t="s">
        <v>447</v>
      </c>
      <c r="H8" s="390" t="s">
        <v>446</v>
      </c>
      <c r="I8" s="419"/>
      <c r="J8" s="9"/>
      <c r="K8" s="9"/>
      <c r="L8" s="9"/>
    </row>
    <row r="9" spans="1:12" ht="12" customHeight="1" x14ac:dyDescent="0.25">
      <c r="A9" s="20" t="s">
        <v>67</v>
      </c>
      <c r="B9" s="50"/>
      <c r="C9" s="50"/>
      <c r="D9" s="50"/>
      <c r="E9" s="50"/>
      <c r="F9" s="50"/>
      <c r="G9" s="50"/>
      <c r="H9" s="74"/>
      <c r="I9" s="51"/>
    </row>
    <row r="10" spans="1:12" ht="12" customHeight="1" x14ac:dyDescent="0.2">
      <c r="A10" s="224" t="s">
        <v>84</v>
      </c>
      <c r="B10" s="50">
        <v>19909</v>
      </c>
      <c r="C10" s="50">
        <v>15</v>
      </c>
      <c r="D10" s="50">
        <f>F10+G10</f>
        <v>15455</v>
      </c>
      <c r="E10" s="74">
        <f>D10*100/B10</f>
        <v>77.628208347983318</v>
      </c>
      <c r="F10" s="50">
        <v>13962</v>
      </c>
      <c r="G10" s="50">
        <v>1493</v>
      </c>
      <c r="H10" s="74">
        <f>G10*100/D10</f>
        <v>9.660304108702686</v>
      </c>
      <c r="I10" s="51">
        <v>4439</v>
      </c>
    </row>
    <row r="11" spans="1:12" ht="12" customHeight="1" x14ac:dyDescent="0.2">
      <c r="A11" s="223" t="s">
        <v>222</v>
      </c>
      <c r="B11" s="50">
        <v>7191</v>
      </c>
      <c r="C11" s="50">
        <v>7</v>
      </c>
      <c r="D11" s="50">
        <f t="shared" ref="D11:D31" si="0">F11+G11</f>
        <v>4849</v>
      </c>
      <c r="E11" s="74">
        <f t="shared" ref="E11:E31" si="1">D11*100/B11</f>
        <v>67.431511611736894</v>
      </c>
      <c r="F11" s="50">
        <v>4084</v>
      </c>
      <c r="G11" s="50">
        <v>765</v>
      </c>
      <c r="H11" s="74">
        <f t="shared" ref="H11:H31" si="2">G11*100/D11</f>
        <v>15.776448752320066</v>
      </c>
      <c r="I11" s="51">
        <v>2335</v>
      </c>
    </row>
    <row r="12" spans="1:12" ht="12" customHeight="1" x14ac:dyDescent="0.2">
      <c r="A12" s="223" t="s">
        <v>223</v>
      </c>
      <c r="B12" s="50">
        <v>10765</v>
      </c>
      <c r="C12" s="50">
        <v>8</v>
      </c>
      <c r="D12" s="50">
        <f t="shared" si="0"/>
        <v>9032</v>
      </c>
      <c r="E12" s="74">
        <f t="shared" si="1"/>
        <v>83.901532745006961</v>
      </c>
      <c r="F12" s="50">
        <v>8453</v>
      </c>
      <c r="G12" s="50">
        <v>579</v>
      </c>
      <c r="H12" s="74">
        <f t="shared" si="2"/>
        <v>6.4105403011514612</v>
      </c>
      <c r="I12" s="51">
        <v>1725</v>
      </c>
    </row>
    <row r="13" spans="1:12" ht="12" customHeight="1" x14ac:dyDescent="0.2">
      <c r="A13" s="223" t="s">
        <v>224</v>
      </c>
      <c r="B13" s="50">
        <v>864</v>
      </c>
      <c r="C13" s="50">
        <v>0</v>
      </c>
      <c r="D13" s="50">
        <f t="shared" si="0"/>
        <v>765</v>
      </c>
      <c r="E13" s="74">
        <f t="shared" si="1"/>
        <v>88.541666666666671</v>
      </c>
      <c r="F13" s="50">
        <v>691</v>
      </c>
      <c r="G13" s="50">
        <v>74</v>
      </c>
      <c r="H13" s="74">
        <f t="shared" si="2"/>
        <v>9.6732026143790844</v>
      </c>
      <c r="I13" s="51">
        <v>99</v>
      </c>
    </row>
    <row r="14" spans="1:12" ht="12" customHeight="1" x14ac:dyDescent="0.2">
      <c r="A14" s="223" t="s">
        <v>225</v>
      </c>
      <c r="B14" s="50">
        <v>395</v>
      </c>
      <c r="C14" s="50">
        <v>0</v>
      </c>
      <c r="D14" s="50">
        <f t="shared" si="0"/>
        <v>275</v>
      </c>
      <c r="E14" s="74">
        <f t="shared" si="1"/>
        <v>69.620253164556956</v>
      </c>
      <c r="F14" s="50">
        <v>251</v>
      </c>
      <c r="G14" s="50">
        <v>24</v>
      </c>
      <c r="H14" s="74">
        <f t="shared" si="2"/>
        <v>8.7272727272727266</v>
      </c>
      <c r="I14" s="51">
        <v>120</v>
      </c>
    </row>
    <row r="15" spans="1:12" ht="12" customHeight="1" x14ac:dyDescent="0.2">
      <c r="A15" s="223" t="s">
        <v>226</v>
      </c>
      <c r="B15" s="50">
        <v>694</v>
      </c>
      <c r="C15" s="50">
        <v>0</v>
      </c>
      <c r="D15" s="50">
        <f t="shared" si="0"/>
        <v>534</v>
      </c>
      <c r="E15" s="74">
        <f t="shared" si="1"/>
        <v>76.945244956772328</v>
      </c>
      <c r="F15" s="50">
        <v>483</v>
      </c>
      <c r="G15" s="50">
        <v>51</v>
      </c>
      <c r="H15" s="74">
        <f t="shared" si="2"/>
        <v>9.5505617977528097</v>
      </c>
      <c r="I15" s="51">
        <v>160</v>
      </c>
    </row>
    <row r="16" spans="1:12" ht="12" customHeight="1" x14ac:dyDescent="0.2">
      <c r="A16" s="225"/>
      <c r="B16" s="50" t="s">
        <v>212</v>
      </c>
      <c r="C16" s="50" t="s">
        <v>212</v>
      </c>
      <c r="D16" s="50"/>
      <c r="E16" s="74"/>
      <c r="F16" s="50"/>
      <c r="G16" s="50"/>
      <c r="H16" s="74"/>
      <c r="I16" s="51" t="s">
        <v>212</v>
      </c>
    </row>
    <row r="17" spans="1:9" ht="12" customHeight="1" x14ac:dyDescent="0.2">
      <c r="A17" s="224" t="s">
        <v>56</v>
      </c>
      <c r="B17" s="50">
        <v>18770</v>
      </c>
      <c r="C17" s="50">
        <v>4</v>
      </c>
      <c r="D17" s="50">
        <f t="shared" si="0"/>
        <v>12494</v>
      </c>
      <c r="E17" s="74">
        <f t="shared" si="1"/>
        <v>66.563665423548215</v>
      </c>
      <c r="F17" s="50">
        <v>10864</v>
      </c>
      <c r="G17" s="50">
        <v>1630</v>
      </c>
      <c r="H17" s="74">
        <f t="shared" si="2"/>
        <v>13.046262205858811</v>
      </c>
      <c r="I17" s="51">
        <v>6272</v>
      </c>
    </row>
    <row r="18" spans="1:9" ht="12" customHeight="1" x14ac:dyDescent="0.2">
      <c r="A18" s="223" t="s">
        <v>222</v>
      </c>
      <c r="B18" s="50">
        <v>7206</v>
      </c>
      <c r="C18" s="50">
        <v>3</v>
      </c>
      <c r="D18" s="50">
        <f t="shared" si="0"/>
        <v>4641</v>
      </c>
      <c r="E18" s="74">
        <f t="shared" si="1"/>
        <v>64.404662781015816</v>
      </c>
      <c r="F18" s="50">
        <v>3883</v>
      </c>
      <c r="G18" s="50">
        <v>758</v>
      </c>
      <c r="H18" s="74">
        <f t="shared" si="2"/>
        <v>16.332686920922214</v>
      </c>
      <c r="I18" s="51">
        <v>2562</v>
      </c>
    </row>
    <row r="19" spans="1:9" ht="12" customHeight="1" x14ac:dyDescent="0.2">
      <c r="A19" s="223" t="s">
        <v>223</v>
      </c>
      <c r="B19" s="50">
        <v>8819</v>
      </c>
      <c r="C19" s="50">
        <v>1</v>
      </c>
      <c r="D19" s="50">
        <f t="shared" si="0"/>
        <v>6086</v>
      </c>
      <c r="E19" s="74">
        <f t="shared" si="1"/>
        <v>69.010091847148203</v>
      </c>
      <c r="F19" s="50">
        <v>5419</v>
      </c>
      <c r="G19" s="50">
        <v>667</v>
      </c>
      <c r="H19" s="74">
        <f t="shared" si="2"/>
        <v>10.959579362471246</v>
      </c>
      <c r="I19" s="51">
        <v>2732</v>
      </c>
    </row>
    <row r="20" spans="1:9" ht="12" customHeight="1" x14ac:dyDescent="0.2">
      <c r="A20" s="223" t="s">
        <v>224</v>
      </c>
      <c r="B20" s="50">
        <v>720</v>
      </c>
      <c r="C20" s="50">
        <v>0</v>
      </c>
      <c r="D20" s="50">
        <f t="shared" si="0"/>
        <v>586</v>
      </c>
      <c r="E20" s="74">
        <f t="shared" si="1"/>
        <v>81.388888888888886</v>
      </c>
      <c r="F20" s="50">
        <v>522</v>
      </c>
      <c r="G20" s="50">
        <v>64</v>
      </c>
      <c r="H20" s="74">
        <f t="shared" si="2"/>
        <v>10.921501706484642</v>
      </c>
      <c r="I20" s="51">
        <v>134</v>
      </c>
    </row>
    <row r="21" spans="1:9" ht="12" customHeight="1" x14ac:dyDescent="0.2">
      <c r="A21" s="223" t="s">
        <v>225</v>
      </c>
      <c r="B21" s="50">
        <v>1158</v>
      </c>
      <c r="C21" s="50">
        <v>0</v>
      </c>
      <c r="D21" s="50">
        <f t="shared" si="0"/>
        <v>537</v>
      </c>
      <c r="E21" s="74">
        <f t="shared" si="1"/>
        <v>46.373056994818654</v>
      </c>
      <c r="F21" s="50">
        <v>469</v>
      </c>
      <c r="G21" s="50">
        <v>68</v>
      </c>
      <c r="H21" s="74">
        <f t="shared" si="2"/>
        <v>12.662942271880819</v>
      </c>
      <c r="I21" s="51">
        <v>621</v>
      </c>
    </row>
    <row r="22" spans="1:9" ht="12" customHeight="1" x14ac:dyDescent="0.2">
      <c r="A22" s="223" t="s">
        <v>226</v>
      </c>
      <c r="B22" s="50">
        <v>867</v>
      </c>
      <c r="C22" s="50">
        <v>0</v>
      </c>
      <c r="D22" s="50">
        <f t="shared" si="0"/>
        <v>644</v>
      </c>
      <c r="E22" s="74">
        <f t="shared" si="1"/>
        <v>74.279123414071506</v>
      </c>
      <c r="F22" s="50">
        <v>571</v>
      </c>
      <c r="G22" s="50">
        <v>73</v>
      </c>
      <c r="H22" s="74">
        <f t="shared" si="2"/>
        <v>11.335403726708075</v>
      </c>
      <c r="I22" s="51">
        <v>223</v>
      </c>
    </row>
    <row r="23" spans="1:9" ht="12" customHeight="1" x14ac:dyDescent="0.2">
      <c r="A23" s="21"/>
      <c r="B23" s="50" t="s">
        <v>212</v>
      </c>
      <c r="C23" s="50" t="s">
        <v>212</v>
      </c>
      <c r="D23" s="50"/>
      <c r="E23" s="74"/>
      <c r="F23" s="50"/>
      <c r="G23" s="50"/>
      <c r="H23" s="74"/>
      <c r="I23" s="51" t="s">
        <v>212</v>
      </c>
    </row>
    <row r="24" spans="1:9" ht="12" customHeight="1" x14ac:dyDescent="0.25">
      <c r="A24" s="20" t="s">
        <v>35</v>
      </c>
      <c r="B24" s="50" t="s">
        <v>212</v>
      </c>
      <c r="C24" s="50" t="s">
        <v>212</v>
      </c>
      <c r="D24" s="50"/>
      <c r="E24" s="74"/>
      <c r="F24" s="50"/>
      <c r="G24" s="50"/>
      <c r="H24" s="74"/>
      <c r="I24" s="51" t="s">
        <v>212</v>
      </c>
    </row>
    <row r="25" spans="1:9" ht="12" customHeight="1" x14ac:dyDescent="0.2">
      <c r="A25" s="21" t="s">
        <v>56</v>
      </c>
      <c r="B25" s="50">
        <v>18770</v>
      </c>
      <c r="C25" s="50">
        <v>4</v>
      </c>
      <c r="D25" s="50">
        <f t="shared" si="0"/>
        <v>12494</v>
      </c>
      <c r="E25" s="74">
        <f t="shared" si="1"/>
        <v>66.563665423548215</v>
      </c>
      <c r="F25" s="50">
        <v>10864</v>
      </c>
      <c r="G25" s="50">
        <v>1630</v>
      </c>
      <c r="H25" s="74">
        <f t="shared" si="2"/>
        <v>13.046262205858811</v>
      </c>
      <c r="I25" s="51">
        <v>6272</v>
      </c>
    </row>
    <row r="26" spans="1:9" ht="12" customHeight="1" x14ac:dyDescent="0.2">
      <c r="A26" s="226" t="s">
        <v>227</v>
      </c>
      <c r="B26" s="50">
        <v>5208</v>
      </c>
      <c r="C26" s="50">
        <v>2</v>
      </c>
      <c r="D26" s="50">
        <f t="shared" si="0"/>
        <v>3289</v>
      </c>
      <c r="E26" s="74">
        <f t="shared" si="1"/>
        <v>63.152841781874038</v>
      </c>
      <c r="F26" s="50">
        <v>2827</v>
      </c>
      <c r="G26" s="50">
        <v>462</v>
      </c>
      <c r="H26" s="74">
        <f t="shared" si="2"/>
        <v>14.046822742474916</v>
      </c>
      <c r="I26" s="51">
        <v>1917</v>
      </c>
    </row>
    <row r="27" spans="1:9" ht="12" customHeight="1" x14ac:dyDescent="0.2">
      <c r="A27" s="226" t="s">
        <v>228</v>
      </c>
      <c r="B27" s="50">
        <v>3576</v>
      </c>
      <c r="C27" s="50">
        <v>1</v>
      </c>
      <c r="D27" s="50">
        <f t="shared" si="0"/>
        <v>2678</v>
      </c>
      <c r="E27" s="74">
        <f t="shared" si="1"/>
        <v>74.888143176733777</v>
      </c>
      <c r="F27" s="50">
        <v>2351</v>
      </c>
      <c r="G27" s="50">
        <v>327</v>
      </c>
      <c r="H27" s="74">
        <f t="shared" si="2"/>
        <v>12.210604929051531</v>
      </c>
      <c r="I27" s="51">
        <v>897</v>
      </c>
    </row>
    <row r="28" spans="1:9" ht="12" customHeight="1" x14ac:dyDescent="0.2">
      <c r="A28" s="226" t="s">
        <v>229</v>
      </c>
      <c r="B28" s="50">
        <v>3655</v>
      </c>
      <c r="C28" s="50">
        <v>1</v>
      </c>
      <c r="D28" s="50">
        <f t="shared" si="0"/>
        <v>2661</v>
      </c>
      <c r="E28" s="74">
        <f t="shared" si="1"/>
        <v>72.804377564979475</v>
      </c>
      <c r="F28" s="50">
        <v>2357</v>
      </c>
      <c r="G28" s="50">
        <v>304</v>
      </c>
      <c r="H28" s="74">
        <f t="shared" si="2"/>
        <v>11.424276587748967</v>
      </c>
      <c r="I28" s="51">
        <v>993</v>
      </c>
    </row>
    <row r="29" spans="1:9" ht="12" customHeight="1" x14ac:dyDescent="0.2">
      <c r="A29" s="226" t="s">
        <v>230</v>
      </c>
      <c r="B29" s="50">
        <v>2573</v>
      </c>
      <c r="C29" s="50">
        <v>0</v>
      </c>
      <c r="D29" s="50">
        <f t="shared" si="0"/>
        <v>1896</v>
      </c>
      <c r="E29" s="74">
        <f t="shared" si="1"/>
        <v>73.688301593470655</v>
      </c>
      <c r="F29" s="50">
        <v>1682</v>
      </c>
      <c r="G29" s="50">
        <v>214</v>
      </c>
      <c r="H29" s="74">
        <f t="shared" si="2"/>
        <v>11.286919831223628</v>
      </c>
      <c r="I29" s="51">
        <v>677</v>
      </c>
    </row>
    <row r="30" spans="1:9" ht="12" customHeight="1" x14ac:dyDescent="0.2">
      <c r="A30" s="226" t="s">
        <v>231</v>
      </c>
      <c r="B30" s="50">
        <v>1660</v>
      </c>
      <c r="C30" s="50">
        <v>0</v>
      </c>
      <c r="D30" s="50">
        <f t="shared" si="0"/>
        <v>1047</v>
      </c>
      <c r="E30" s="74">
        <f t="shared" si="1"/>
        <v>63.072289156626503</v>
      </c>
      <c r="F30" s="50">
        <v>903</v>
      </c>
      <c r="G30" s="50">
        <v>144</v>
      </c>
      <c r="H30" s="74">
        <f t="shared" si="2"/>
        <v>13.753581661891117</v>
      </c>
      <c r="I30" s="51">
        <v>613</v>
      </c>
    </row>
    <row r="31" spans="1:9" ht="12" customHeight="1" x14ac:dyDescent="0.2">
      <c r="A31" s="228" t="s">
        <v>232</v>
      </c>
      <c r="B31" s="52">
        <v>2098</v>
      </c>
      <c r="C31" s="52">
        <v>0</v>
      </c>
      <c r="D31" s="50">
        <f t="shared" si="0"/>
        <v>923</v>
      </c>
      <c r="E31" s="74">
        <f t="shared" si="1"/>
        <v>43.994280266920875</v>
      </c>
      <c r="F31" s="52">
        <v>744</v>
      </c>
      <c r="G31" s="52">
        <v>179</v>
      </c>
      <c r="H31" s="74">
        <f t="shared" si="2"/>
        <v>19.393282773564465</v>
      </c>
      <c r="I31" s="53">
        <v>1175</v>
      </c>
    </row>
    <row r="32" spans="1:9" s="366" customFormat="1" ht="0.9" customHeight="1" x14ac:dyDescent="0.2">
      <c r="A32" s="367" t="s">
        <v>442</v>
      </c>
      <c r="B32" s="368"/>
      <c r="C32" s="368"/>
      <c r="D32" s="368"/>
      <c r="E32" s="368"/>
      <c r="F32" s="368"/>
      <c r="G32" s="368"/>
      <c r="H32" s="368"/>
      <c r="I32" s="368"/>
    </row>
    <row r="33" spans="1:9" ht="72" customHeight="1" x14ac:dyDescent="0.3">
      <c r="A33" s="393" t="s">
        <v>216</v>
      </c>
      <c r="B33" s="394"/>
      <c r="C33" s="394"/>
      <c r="D33" s="394"/>
      <c r="E33" s="394"/>
      <c r="F33" s="394"/>
      <c r="G33" s="394"/>
      <c r="H33" s="394"/>
      <c r="I33" s="394"/>
    </row>
    <row r="34" spans="1:9" ht="12" customHeight="1" x14ac:dyDescent="0.2"/>
    <row r="35" spans="1:9" ht="12" customHeight="1" x14ac:dyDescent="0.2">
      <c r="A35" s="31" t="s">
        <v>57</v>
      </c>
    </row>
  </sheetData>
  <mergeCells count="9">
    <mergeCell ref="A33:I33"/>
    <mergeCell ref="A5:A8"/>
    <mergeCell ref="B5:B8"/>
    <mergeCell ref="I5:I8"/>
    <mergeCell ref="C6:C8"/>
    <mergeCell ref="F7:F8"/>
    <mergeCell ref="G7:H7"/>
    <mergeCell ref="D6:H6"/>
    <mergeCell ref="C5:H5"/>
  </mergeCells>
  <pageMargins left="0.7" right="0.7" top="0.75" bottom="0.75" header="0.3" footer="0.3"/>
  <pageSetup paperSize="5" scale="95"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sheetPr>
  <dimension ref="A1:L33"/>
  <sheetViews>
    <sheetView zoomScaleSheetLayoutView="110" workbookViewId="0">
      <pane xSplit="1" ySplit="8" topLeftCell="B9" activePane="bottomRight" state="frozen"/>
      <selection activeCell="C5" sqref="C5:H5"/>
      <selection pane="topRight" activeCell="C5" sqref="C5:H5"/>
      <selection pane="bottomLeft" activeCell="C5" sqref="C5:H5"/>
      <selection pane="bottomRight" activeCell="D9" sqref="D9:H9"/>
    </sheetView>
  </sheetViews>
  <sheetFormatPr defaultColWidth="9.109375" defaultRowHeight="11.4" x14ac:dyDescent="0.2"/>
  <cols>
    <col min="1" max="1" width="75.109375" style="31" customWidth="1"/>
    <col min="2" max="2" width="10.6640625" style="31" customWidth="1"/>
    <col min="3" max="5" width="10.33203125" style="31" customWidth="1"/>
    <col min="6" max="9" width="10.6640625" style="31" customWidth="1"/>
    <col min="10" max="16384" width="9.109375" style="31"/>
  </cols>
  <sheetData>
    <row r="1" spans="1:12" s="366" customFormat="1" ht="0.9" customHeight="1" x14ac:dyDescent="0.2">
      <c r="A1" s="366" t="s">
        <v>439</v>
      </c>
    </row>
    <row r="2" spans="1:12" ht="12" customHeight="1" x14ac:dyDescent="0.2">
      <c r="A2" s="31" t="s">
        <v>158</v>
      </c>
    </row>
    <row r="3" spans="1:12" ht="12" customHeight="1" x14ac:dyDescent="0.2">
      <c r="A3" s="31" t="s">
        <v>214</v>
      </c>
    </row>
    <row r="4" spans="1:12" ht="12" customHeight="1" x14ac:dyDescent="0.2"/>
    <row r="5" spans="1:12" s="18" customFormat="1" ht="14.4" x14ac:dyDescent="0.3">
      <c r="A5" s="417" t="s">
        <v>3</v>
      </c>
      <c r="B5" s="415" t="s">
        <v>40</v>
      </c>
      <c r="C5" s="441" t="s">
        <v>28</v>
      </c>
      <c r="D5" s="442"/>
      <c r="E5" s="442"/>
      <c r="F5" s="442"/>
      <c r="G5" s="442"/>
      <c r="H5" s="443"/>
      <c r="I5" s="412" t="s">
        <v>32</v>
      </c>
      <c r="J5" s="31"/>
      <c r="K5" s="31"/>
      <c r="L5" s="31"/>
    </row>
    <row r="6" spans="1:12" s="18" customFormat="1" ht="14.4" customHeight="1" x14ac:dyDescent="0.3">
      <c r="A6" s="407"/>
      <c r="B6" s="418"/>
      <c r="C6" s="387" t="s">
        <v>29</v>
      </c>
      <c r="D6" s="441" t="s">
        <v>113</v>
      </c>
      <c r="E6" s="442"/>
      <c r="F6" s="442"/>
      <c r="G6" s="442"/>
      <c r="H6" s="443"/>
      <c r="I6" s="419"/>
      <c r="J6" s="31"/>
      <c r="K6" s="31"/>
      <c r="L6" s="31"/>
    </row>
    <row r="7" spans="1:12" s="18" customFormat="1" ht="14.4" x14ac:dyDescent="0.3">
      <c r="A7" s="407"/>
      <c r="B7" s="418"/>
      <c r="C7" s="390"/>
      <c r="D7" s="435"/>
      <c r="E7" s="435"/>
      <c r="F7" s="385" t="s">
        <v>30</v>
      </c>
      <c r="G7" s="436" t="s">
        <v>31</v>
      </c>
      <c r="H7" s="437"/>
      <c r="I7" s="419"/>
      <c r="J7" s="31"/>
      <c r="K7" s="31"/>
      <c r="L7" s="31"/>
    </row>
    <row r="8" spans="1:12" s="18" customFormat="1" ht="14.4" x14ac:dyDescent="0.3">
      <c r="A8" s="407"/>
      <c r="B8" s="418"/>
      <c r="C8" s="390"/>
      <c r="D8" s="389" t="s">
        <v>40</v>
      </c>
      <c r="E8" s="389" t="s">
        <v>446</v>
      </c>
      <c r="F8" s="388"/>
      <c r="G8" s="390" t="s">
        <v>447</v>
      </c>
      <c r="H8" s="390" t="s">
        <v>446</v>
      </c>
      <c r="I8" s="419"/>
      <c r="J8" s="9"/>
      <c r="K8" s="9"/>
      <c r="L8" s="9"/>
    </row>
    <row r="9" spans="1:12" ht="12" x14ac:dyDescent="0.25">
      <c r="A9" s="13" t="s">
        <v>41</v>
      </c>
      <c r="B9" s="68"/>
      <c r="C9" s="68"/>
      <c r="D9" s="68"/>
      <c r="E9" s="447"/>
      <c r="F9" s="68"/>
      <c r="G9" s="68"/>
      <c r="H9" s="447"/>
      <c r="I9" s="67"/>
    </row>
    <row r="10" spans="1:12" x14ac:dyDescent="0.2">
      <c r="A10" s="21" t="s">
        <v>50</v>
      </c>
      <c r="B10" s="50">
        <v>38679</v>
      </c>
      <c r="C10" s="50">
        <v>19</v>
      </c>
      <c r="D10" s="68">
        <f t="shared" ref="D10:D28" si="0">F10+G10</f>
        <v>27949</v>
      </c>
      <c r="E10" s="447">
        <f t="shared" ref="E10:E28" si="1">D10*100/B10</f>
        <v>72.2588484707464</v>
      </c>
      <c r="F10" s="50">
        <v>24826</v>
      </c>
      <c r="G10" s="50">
        <v>3123</v>
      </c>
      <c r="H10" s="447">
        <f t="shared" ref="H10:H29" si="2">G10*100/D10</f>
        <v>11.173923932877742</v>
      </c>
      <c r="I10" s="51">
        <v>10711</v>
      </c>
    </row>
    <row r="11" spans="1:12" x14ac:dyDescent="0.2">
      <c r="A11" s="1" t="s">
        <v>384</v>
      </c>
      <c r="B11" s="68">
        <v>13096</v>
      </c>
      <c r="C11" s="68">
        <v>11</v>
      </c>
      <c r="D11" s="68">
        <f t="shared" si="0"/>
        <v>7403</v>
      </c>
      <c r="E11" s="447">
        <f t="shared" si="1"/>
        <v>56.52871105681124</v>
      </c>
      <c r="F11" s="68">
        <v>6051</v>
      </c>
      <c r="G11" s="68">
        <v>1352</v>
      </c>
      <c r="H11" s="447">
        <f t="shared" si="2"/>
        <v>18.262866405511279</v>
      </c>
      <c r="I11" s="51">
        <v>5682</v>
      </c>
    </row>
    <row r="12" spans="1:12" x14ac:dyDescent="0.2">
      <c r="A12" s="1" t="s">
        <v>385</v>
      </c>
      <c r="B12" s="68">
        <v>25583</v>
      </c>
      <c r="C12" s="68">
        <v>8</v>
      </c>
      <c r="D12" s="68">
        <f t="shared" si="0"/>
        <v>20546</v>
      </c>
      <c r="E12" s="447">
        <f t="shared" si="1"/>
        <v>80.311144119141616</v>
      </c>
      <c r="F12" s="68">
        <v>18775</v>
      </c>
      <c r="G12" s="68">
        <v>1771</v>
      </c>
      <c r="H12" s="447">
        <f t="shared" si="2"/>
        <v>8.6196826632921244</v>
      </c>
      <c r="I12" s="51">
        <v>5029</v>
      </c>
    </row>
    <row r="13" spans="1:12" x14ac:dyDescent="0.2">
      <c r="A13" s="1" t="s">
        <v>253</v>
      </c>
      <c r="B13" s="68">
        <v>1301</v>
      </c>
      <c r="C13" s="68">
        <v>2</v>
      </c>
      <c r="D13" s="68">
        <f t="shared" si="0"/>
        <v>993</v>
      </c>
      <c r="E13" s="447">
        <f t="shared" si="1"/>
        <v>76.325903151421983</v>
      </c>
      <c r="F13" s="68">
        <v>948</v>
      </c>
      <c r="G13" s="68">
        <v>45</v>
      </c>
      <c r="H13" s="447">
        <f t="shared" si="2"/>
        <v>4.5317220543806647</v>
      </c>
      <c r="I13" s="51">
        <v>306</v>
      </c>
    </row>
    <row r="14" spans="1:12" x14ac:dyDescent="0.2">
      <c r="A14" s="1" t="s">
        <v>254</v>
      </c>
      <c r="B14" s="68">
        <v>20909</v>
      </c>
      <c r="C14" s="68">
        <v>1</v>
      </c>
      <c r="D14" s="68">
        <f t="shared" si="0"/>
        <v>17493</v>
      </c>
      <c r="E14" s="447">
        <f t="shared" si="1"/>
        <v>83.662537663207232</v>
      </c>
      <c r="F14" s="68">
        <v>16173</v>
      </c>
      <c r="G14" s="68">
        <v>1320</v>
      </c>
      <c r="H14" s="447">
        <f t="shared" si="2"/>
        <v>7.545875493054365</v>
      </c>
      <c r="I14" s="51">
        <v>3415</v>
      </c>
    </row>
    <row r="15" spans="1:12" x14ac:dyDescent="0.2">
      <c r="A15" s="227" t="s">
        <v>255</v>
      </c>
      <c r="B15" s="68">
        <v>3183</v>
      </c>
      <c r="C15" s="68">
        <v>5</v>
      </c>
      <c r="D15" s="68">
        <f t="shared" si="0"/>
        <v>1929</v>
      </c>
      <c r="E15" s="447">
        <f t="shared" si="1"/>
        <v>60.603204524033927</v>
      </c>
      <c r="F15" s="68">
        <v>1532</v>
      </c>
      <c r="G15" s="68">
        <v>397</v>
      </c>
      <c r="H15" s="447">
        <f t="shared" si="2"/>
        <v>20.580611715914984</v>
      </c>
      <c r="I15" s="51">
        <v>1249</v>
      </c>
    </row>
    <row r="16" spans="1:12" x14ac:dyDescent="0.2">
      <c r="A16" s="227" t="s">
        <v>256</v>
      </c>
      <c r="B16" s="79">
        <v>190</v>
      </c>
      <c r="C16" s="68">
        <v>0</v>
      </c>
      <c r="D16" s="68">
        <f t="shared" si="0"/>
        <v>131</v>
      </c>
      <c r="E16" s="447">
        <f t="shared" si="1"/>
        <v>68.94736842105263</v>
      </c>
      <c r="F16" s="68">
        <v>122</v>
      </c>
      <c r="G16" s="68">
        <v>9</v>
      </c>
      <c r="H16" s="447">
        <f t="shared" si="2"/>
        <v>6.8702290076335881</v>
      </c>
      <c r="I16" s="51">
        <v>59</v>
      </c>
    </row>
    <row r="17" spans="1:9" x14ac:dyDescent="0.2">
      <c r="A17" s="21"/>
      <c r="B17" s="79" t="s">
        <v>212</v>
      </c>
      <c r="C17" s="68" t="s">
        <v>212</v>
      </c>
      <c r="D17" s="68"/>
      <c r="E17" s="447"/>
      <c r="F17" s="68"/>
      <c r="G17" s="68"/>
      <c r="H17" s="447"/>
      <c r="I17" s="51" t="s">
        <v>212</v>
      </c>
    </row>
    <row r="18" spans="1:9" ht="12" customHeight="1" x14ac:dyDescent="0.25">
      <c r="A18" s="64" t="s">
        <v>197</v>
      </c>
      <c r="B18" s="68" t="s">
        <v>212</v>
      </c>
      <c r="C18" s="68" t="s">
        <v>212</v>
      </c>
      <c r="D18" s="68"/>
      <c r="E18" s="447"/>
      <c r="F18" s="68"/>
      <c r="G18" s="68"/>
      <c r="H18" s="447"/>
      <c r="I18" s="51" t="s">
        <v>212</v>
      </c>
    </row>
    <row r="19" spans="1:9" ht="12" customHeight="1" x14ac:dyDescent="0.2">
      <c r="A19" s="114" t="s">
        <v>443</v>
      </c>
      <c r="B19" s="68">
        <v>25583</v>
      </c>
      <c r="C19" s="68">
        <v>8</v>
      </c>
      <c r="D19" s="68">
        <f t="shared" si="0"/>
        <v>20546</v>
      </c>
      <c r="E19" s="447">
        <f t="shared" si="1"/>
        <v>80.311144119141616</v>
      </c>
      <c r="F19" s="68">
        <v>18775</v>
      </c>
      <c r="G19" s="68">
        <v>1771</v>
      </c>
      <c r="H19" s="447">
        <f t="shared" si="2"/>
        <v>8.6196826632921244</v>
      </c>
      <c r="I19" s="51">
        <v>5029</v>
      </c>
    </row>
    <row r="20" spans="1:9" x14ac:dyDescent="0.2">
      <c r="A20" s="229" t="s">
        <v>257</v>
      </c>
      <c r="B20" s="50">
        <v>18860</v>
      </c>
      <c r="C20" s="50">
        <v>2</v>
      </c>
      <c r="D20" s="68">
        <f t="shared" si="0"/>
        <v>17054</v>
      </c>
      <c r="E20" s="447">
        <f t="shared" si="1"/>
        <v>90.424178154825029</v>
      </c>
      <c r="F20" s="50">
        <v>15865</v>
      </c>
      <c r="G20" s="50">
        <v>1189</v>
      </c>
      <c r="H20" s="447">
        <f t="shared" si="2"/>
        <v>6.9719713850123135</v>
      </c>
      <c r="I20" s="51">
        <v>1804</v>
      </c>
    </row>
    <row r="21" spans="1:9" x14ac:dyDescent="0.2">
      <c r="A21" s="229" t="s">
        <v>258</v>
      </c>
      <c r="B21" s="68">
        <v>6</v>
      </c>
      <c r="C21" s="68">
        <v>3</v>
      </c>
      <c r="D21" s="68">
        <f t="shared" si="0"/>
        <v>2</v>
      </c>
      <c r="E21" s="447">
        <f t="shared" si="1"/>
        <v>33.333333333333336</v>
      </c>
      <c r="F21" s="68">
        <v>2</v>
      </c>
      <c r="G21" s="68">
        <v>0</v>
      </c>
      <c r="H21" s="447">
        <f t="shared" si="2"/>
        <v>0</v>
      </c>
      <c r="I21" s="51">
        <v>1</v>
      </c>
    </row>
    <row r="22" spans="1:9" x14ac:dyDescent="0.2">
      <c r="A22" s="229" t="s">
        <v>259</v>
      </c>
      <c r="B22" s="68">
        <v>61</v>
      </c>
      <c r="C22" s="68">
        <v>0</v>
      </c>
      <c r="D22" s="68">
        <f t="shared" si="0"/>
        <v>42</v>
      </c>
      <c r="E22" s="447">
        <f t="shared" si="1"/>
        <v>68.852459016393439</v>
      </c>
      <c r="F22" s="68">
        <v>40</v>
      </c>
      <c r="G22" s="68">
        <v>2</v>
      </c>
      <c r="H22" s="447">
        <f t="shared" si="2"/>
        <v>4.7619047619047619</v>
      </c>
      <c r="I22" s="51">
        <v>19</v>
      </c>
    </row>
    <row r="23" spans="1:9" x14ac:dyDescent="0.2">
      <c r="A23" s="229" t="s">
        <v>260</v>
      </c>
      <c r="B23" s="68">
        <v>198</v>
      </c>
      <c r="C23" s="68">
        <v>0</v>
      </c>
      <c r="D23" s="68">
        <f t="shared" si="0"/>
        <v>104</v>
      </c>
      <c r="E23" s="447">
        <f t="shared" si="1"/>
        <v>52.525252525252526</v>
      </c>
      <c r="F23" s="68">
        <v>98</v>
      </c>
      <c r="G23" s="68">
        <v>6</v>
      </c>
      <c r="H23" s="447">
        <f t="shared" si="2"/>
        <v>5.7692307692307692</v>
      </c>
      <c r="I23" s="51">
        <v>94</v>
      </c>
    </row>
    <row r="24" spans="1:9" x14ac:dyDescent="0.2">
      <c r="A24" s="229" t="s">
        <v>261</v>
      </c>
      <c r="B24" s="68">
        <v>3212</v>
      </c>
      <c r="C24" s="68">
        <v>2</v>
      </c>
      <c r="D24" s="68">
        <f t="shared" si="0"/>
        <v>1774</v>
      </c>
      <c r="E24" s="447">
        <f t="shared" si="1"/>
        <v>55.230386052303864</v>
      </c>
      <c r="F24" s="68">
        <v>1488</v>
      </c>
      <c r="G24" s="68">
        <v>286</v>
      </c>
      <c r="H24" s="447">
        <f t="shared" si="2"/>
        <v>16.121758737316799</v>
      </c>
      <c r="I24" s="51">
        <v>1436</v>
      </c>
    </row>
    <row r="25" spans="1:9" x14ac:dyDescent="0.2">
      <c r="A25" s="229" t="s">
        <v>262</v>
      </c>
      <c r="B25" s="68">
        <v>1163</v>
      </c>
      <c r="C25" s="68">
        <v>1</v>
      </c>
      <c r="D25" s="68">
        <f t="shared" si="0"/>
        <v>413</v>
      </c>
      <c r="E25" s="447">
        <f t="shared" si="1"/>
        <v>35.511607910576096</v>
      </c>
      <c r="F25" s="68">
        <v>306</v>
      </c>
      <c r="G25" s="68">
        <v>107</v>
      </c>
      <c r="H25" s="447">
        <f t="shared" si="2"/>
        <v>25.907990314769975</v>
      </c>
      <c r="I25" s="51">
        <v>749</v>
      </c>
    </row>
    <row r="26" spans="1:9" x14ac:dyDescent="0.2">
      <c r="A26" s="229" t="s">
        <v>263</v>
      </c>
      <c r="B26" s="68">
        <v>16</v>
      </c>
      <c r="C26" s="68">
        <v>0</v>
      </c>
      <c r="D26" s="68">
        <f t="shared" si="0"/>
        <v>4</v>
      </c>
      <c r="E26" s="447">
        <f t="shared" si="1"/>
        <v>25</v>
      </c>
      <c r="F26" s="68">
        <v>3</v>
      </c>
      <c r="G26" s="68">
        <v>1</v>
      </c>
      <c r="H26" s="447">
        <f t="shared" si="2"/>
        <v>25</v>
      </c>
      <c r="I26" s="51">
        <v>12</v>
      </c>
    </row>
    <row r="27" spans="1:9" x14ac:dyDescent="0.2">
      <c r="A27" s="229" t="s">
        <v>264</v>
      </c>
      <c r="B27" s="68">
        <v>270</v>
      </c>
      <c r="C27" s="68">
        <v>0</v>
      </c>
      <c r="D27" s="68">
        <f t="shared" si="0"/>
        <v>168</v>
      </c>
      <c r="E27" s="447">
        <f t="shared" si="1"/>
        <v>62.222222222222221</v>
      </c>
      <c r="F27" s="68">
        <v>142</v>
      </c>
      <c r="G27" s="68">
        <v>26</v>
      </c>
      <c r="H27" s="447">
        <f t="shared" si="2"/>
        <v>15.476190476190476</v>
      </c>
      <c r="I27" s="51">
        <v>102</v>
      </c>
    </row>
    <row r="28" spans="1:9" x14ac:dyDescent="0.2">
      <c r="A28" s="230" t="s">
        <v>265</v>
      </c>
      <c r="B28" s="52">
        <v>1797</v>
      </c>
      <c r="C28" s="52">
        <v>0</v>
      </c>
      <c r="D28" s="68">
        <f t="shared" si="0"/>
        <v>985</v>
      </c>
      <c r="E28" s="447">
        <f t="shared" si="1"/>
        <v>54.813578185865332</v>
      </c>
      <c r="F28" s="52">
        <v>831</v>
      </c>
      <c r="G28" s="52">
        <v>154</v>
      </c>
      <c r="H28" s="447">
        <f t="shared" si="2"/>
        <v>15.634517766497462</v>
      </c>
      <c r="I28" s="53">
        <v>812</v>
      </c>
    </row>
    <row r="29" spans="1:9" s="366" customFormat="1" ht="0.9" customHeight="1" x14ac:dyDescent="0.2">
      <c r="A29" s="367" t="s">
        <v>442</v>
      </c>
      <c r="B29" s="368"/>
      <c r="C29" s="368"/>
      <c r="D29" s="368"/>
      <c r="E29" s="368"/>
      <c r="F29" s="368"/>
      <c r="G29" s="368"/>
      <c r="H29" s="447" t="e">
        <f t="shared" si="2"/>
        <v>#DIV/0!</v>
      </c>
      <c r="I29" s="368"/>
    </row>
    <row r="30" spans="1:9" ht="12" customHeight="1" x14ac:dyDescent="0.2">
      <c r="A30" s="22" t="s">
        <v>128</v>
      </c>
      <c r="B30" s="29"/>
      <c r="C30" s="29"/>
      <c r="D30" s="29"/>
      <c r="E30" s="29"/>
      <c r="F30" s="29"/>
      <c r="G30" s="29"/>
      <c r="H30" s="29"/>
      <c r="I30" s="29"/>
    </row>
    <row r="31" spans="1:9" ht="12" customHeight="1" x14ac:dyDescent="0.2">
      <c r="A31" s="22" t="s">
        <v>207</v>
      </c>
      <c r="B31" s="29"/>
      <c r="C31" s="29"/>
      <c r="D31" s="29"/>
      <c r="E31" s="29"/>
      <c r="F31" s="29"/>
      <c r="G31" s="29"/>
      <c r="H31" s="29"/>
      <c r="I31" s="29"/>
    </row>
    <row r="32" spans="1:9" ht="12" customHeight="1" x14ac:dyDescent="0.2"/>
    <row r="33" spans="1:1" ht="12" customHeight="1" x14ac:dyDescent="0.2">
      <c r="A33" s="31" t="s">
        <v>57</v>
      </c>
    </row>
  </sheetData>
  <mergeCells count="6">
    <mergeCell ref="A5:A8"/>
    <mergeCell ref="B5:B8"/>
    <mergeCell ref="I5:I8"/>
    <mergeCell ref="G7:H7"/>
    <mergeCell ref="D6:H6"/>
    <mergeCell ref="C5:H5"/>
  </mergeCells>
  <pageMargins left="0.7" right="0.7" top="0.75" bottom="0.75" header="0.3" footer="0.3"/>
  <pageSetup paperSize="5"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92D050"/>
  </sheetPr>
  <dimension ref="A1:K32"/>
  <sheetViews>
    <sheetView zoomScaleSheetLayoutView="100" workbookViewId="0">
      <pane xSplit="1" ySplit="8" topLeftCell="B9" activePane="bottomRight" state="frozen"/>
      <selection activeCell="C5" sqref="C5:H5"/>
      <selection pane="topRight" activeCell="C5" sqref="C5:H5"/>
      <selection pane="bottomLeft" activeCell="C5" sqref="C5:H5"/>
      <selection pane="bottomRight" activeCell="E9" sqref="E9:E30"/>
    </sheetView>
  </sheetViews>
  <sheetFormatPr defaultColWidth="9.109375" defaultRowHeight="11.4" x14ac:dyDescent="0.2"/>
  <cols>
    <col min="1" max="1" width="61.88671875" style="31" customWidth="1"/>
    <col min="2" max="2" width="10.6640625" style="31" customWidth="1"/>
    <col min="3" max="5" width="11.6640625" style="31" customWidth="1"/>
    <col min="6" max="6" width="10.6640625" style="31" customWidth="1"/>
    <col min="7" max="8" width="7.88671875" style="31" customWidth="1"/>
    <col min="9" max="16384" width="9.109375" style="31"/>
  </cols>
  <sheetData>
    <row r="1" spans="1:11" s="366" customFormat="1" ht="0.9" customHeight="1" x14ac:dyDescent="0.2">
      <c r="A1" s="366" t="s">
        <v>439</v>
      </c>
    </row>
    <row r="2" spans="1:11" ht="12" customHeight="1" x14ac:dyDescent="0.2">
      <c r="A2" s="31" t="s">
        <v>432</v>
      </c>
    </row>
    <row r="3" spans="1:11" ht="12" customHeight="1" x14ac:dyDescent="0.2">
      <c r="A3" s="31" t="s">
        <v>214</v>
      </c>
    </row>
    <row r="4" spans="1:11" ht="12" customHeight="1" x14ac:dyDescent="0.2"/>
    <row r="5" spans="1:11" s="18" customFormat="1" ht="14.4" customHeight="1" x14ac:dyDescent="0.3">
      <c r="A5" s="417" t="s">
        <v>3</v>
      </c>
      <c r="B5" s="415" t="s">
        <v>40</v>
      </c>
      <c r="C5" s="445" t="s">
        <v>127</v>
      </c>
      <c r="D5" s="446"/>
      <c r="E5" s="446"/>
      <c r="F5" s="446"/>
      <c r="G5" s="446"/>
      <c r="H5" s="446"/>
      <c r="I5" s="31"/>
      <c r="J5" s="31"/>
      <c r="K5" s="31"/>
    </row>
    <row r="6" spans="1:11" s="18" customFormat="1" ht="14.4" hidden="1" customHeight="1" x14ac:dyDescent="0.3">
      <c r="A6" s="407"/>
      <c r="B6" s="418"/>
      <c r="C6" s="391"/>
      <c r="D6" s="444"/>
      <c r="E6" s="444"/>
      <c r="F6" s="444"/>
      <c r="G6" s="444"/>
      <c r="H6" s="444"/>
      <c r="I6" s="31"/>
      <c r="J6" s="31"/>
      <c r="K6" s="31"/>
    </row>
    <row r="7" spans="1:11" s="18" customFormat="1" ht="14.4" x14ac:dyDescent="0.3">
      <c r="A7" s="407"/>
      <c r="B7" s="418"/>
      <c r="C7" s="392" t="s">
        <v>30</v>
      </c>
      <c r="D7" s="392"/>
      <c r="E7" s="392"/>
      <c r="F7" s="385" t="s">
        <v>31</v>
      </c>
      <c r="G7" s="438"/>
      <c r="H7" s="439"/>
      <c r="I7" s="31"/>
      <c r="J7" s="31"/>
      <c r="K7" s="31"/>
    </row>
    <row r="8" spans="1:11" s="18" customFormat="1" ht="14.4" x14ac:dyDescent="0.3">
      <c r="A8" s="407"/>
      <c r="B8" s="418"/>
      <c r="C8" s="386"/>
      <c r="D8" s="386" t="s">
        <v>40</v>
      </c>
      <c r="E8" s="386" t="s">
        <v>446</v>
      </c>
      <c r="F8" s="389"/>
      <c r="G8" s="390" t="s">
        <v>447</v>
      </c>
      <c r="H8" s="440" t="s">
        <v>446</v>
      </c>
      <c r="I8" s="9"/>
      <c r="J8" s="9"/>
      <c r="K8" s="9"/>
    </row>
    <row r="9" spans="1:11" ht="12" customHeight="1" x14ac:dyDescent="0.25">
      <c r="A9" s="20" t="s">
        <v>26</v>
      </c>
      <c r="B9" s="58"/>
      <c r="C9" s="50"/>
      <c r="D9" s="50">
        <f>F9+G9</f>
        <v>0</v>
      </c>
      <c r="E9" s="74" t="e">
        <f>D9*100/B9</f>
        <v>#DIV/0!</v>
      </c>
      <c r="F9" s="50"/>
      <c r="G9" s="51"/>
      <c r="H9" s="50" t="e">
        <f>G9*100/D9</f>
        <v>#DIV/0!</v>
      </c>
    </row>
    <row r="10" spans="1:11" ht="12" customHeight="1" x14ac:dyDescent="0.2">
      <c r="A10" s="233" t="s">
        <v>27</v>
      </c>
      <c r="B10" s="58">
        <v>685</v>
      </c>
      <c r="C10" s="50">
        <v>491</v>
      </c>
      <c r="D10" s="50">
        <f t="shared" ref="D10:D30" si="0">F10+G10</f>
        <v>194</v>
      </c>
      <c r="E10" s="74">
        <f t="shared" ref="E10:E30" si="1">D10*100/B10</f>
        <v>28.321167883211679</v>
      </c>
      <c r="F10" s="50">
        <v>39</v>
      </c>
      <c r="G10" s="51">
        <v>155</v>
      </c>
      <c r="H10" s="50"/>
    </row>
    <row r="11" spans="1:11" ht="12" customHeight="1" x14ac:dyDescent="0.2">
      <c r="A11" s="239" t="s">
        <v>386</v>
      </c>
      <c r="B11" s="58">
        <v>157</v>
      </c>
      <c r="C11" s="50">
        <v>125</v>
      </c>
      <c r="D11" s="50">
        <f t="shared" si="0"/>
        <v>32</v>
      </c>
      <c r="E11" s="74">
        <f t="shared" si="1"/>
        <v>20.38216560509554</v>
      </c>
      <c r="F11" s="50">
        <v>14</v>
      </c>
      <c r="G11" s="51">
        <v>18</v>
      </c>
      <c r="H11" s="50"/>
    </row>
    <row r="12" spans="1:11" ht="12" customHeight="1" x14ac:dyDescent="0.2">
      <c r="A12" s="239" t="s">
        <v>387</v>
      </c>
      <c r="B12" s="58">
        <v>13</v>
      </c>
      <c r="C12" s="50">
        <v>12</v>
      </c>
      <c r="D12" s="50">
        <f t="shared" si="0"/>
        <v>1</v>
      </c>
      <c r="E12" s="74">
        <f t="shared" si="1"/>
        <v>7.6923076923076925</v>
      </c>
      <c r="F12" s="50">
        <v>0</v>
      </c>
      <c r="G12" s="51">
        <v>1</v>
      </c>
      <c r="H12" s="50"/>
    </row>
    <row r="13" spans="1:11" ht="12" customHeight="1" x14ac:dyDescent="0.2">
      <c r="A13" s="239" t="s">
        <v>388</v>
      </c>
      <c r="B13" s="58">
        <v>1</v>
      </c>
      <c r="C13" s="50">
        <v>1</v>
      </c>
      <c r="D13" s="50">
        <f t="shared" si="0"/>
        <v>0</v>
      </c>
      <c r="E13" s="74">
        <f t="shared" si="1"/>
        <v>0</v>
      </c>
      <c r="F13" s="50">
        <v>0</v>
      </c>
      <c r="G13" s="51">
        <v>0</v>
      </c>
      <c r="H13" s="50"/>
    </row>
    <row r="14" spans="1:11" ht="12" customHeight="1" x14ac:dyDescent="0.2">
      <c r="A14" s="239" t="s">
        <v>389</v>
      </c>
      <c r="B14" s="58">
        <v>100</v>
      </c>
      <c r="C14" s="50">
        <v>86</v>
      </c>
      <c r="D14" s="50">
        <f t="shared" si="0"/>
        <v>14</v>
      </c>
      <c r="E14" s="74">
        <f t="shared" si="1"/>
        <v>14</v>
      </c>
      <c r="F14" s="50">
        <v>3</v>
      </c>
      <c r="G14" s="51">
        <v>11</v>
      </c>
      <c r="H14" s="50"/>
    </row>
    <row r="15" spans="1:11" ht="12" customHeight="1" x14ac:dyDescent="0.2">
      <c r="A15" s="239" t="s">
        <v>390</v>
      </c>
      <c r="B15" s="58">
        <v>10</v>
      </c>
      <c r="C15" s="50">
        <v>5</v>
      </c>
      <c r="D15" s="50">
        <f t="shared" si="0"/>
        <v>5</v>
      </c>
      <c r="E15" s="74">
        <f t="shared" si="1"/>
        <v>50</v>
      </c>
      <c r="F15" s="50">
        <v>1</v>
      </c>
      <c r="G15" s="51">
        <v>4</v>
      </c>
      <c r="H15" s="50"/>
    </row>
    <row r="16" spans="1:11" ht="12" customHeight="1" x14ac:dyDescent="0.2">
      <c r="A16" s="239" t="s">
        <v>391</v>
      </c>
      <c r="B16" s="58">
        <v>164</v>
      </c>
      <c r="C16" s="50">
        <v>98</v>
      </c>
      <c r="D16" s="50">
        <f t="shared" si="0"/>
        <v>66</v>
      </c>
      <c r="E16" s="74">
        <f t="shared" si="1"/>
        <v>40.243902439024389</v>
      </c>
      <c r="F16" s="50">
        <v>9</v>
      </c>
      <c r="G16" s="51">
        <v>57</v>
      </c>
      <c r="H16" s="50"/>
    </row>
    <row r="17" spans="1:11" ht="12" customHeight="1" x14ac:dyDescent="0.2">
      <c r="A17" s="239" t="s">
        <v>392</v>
      </c>
      <c r="B17" s="58">
        <v>5</v>
      </c>
      <c r="C17" s="50">
        <v>0</v>
      </c>
      <c r="D17" s="50">
        <f t="shared" si="0"/>
        <v>5</v>
      </c>
      <c r="E17" s="74">
        <f t="shared" si="1"/>
        <v>100</v>
      </c>
      <c r="F17" s="50">
        <v>0</v>
      </c>
      <c r="G17" s="51">
        <v>5</v>
      </c>
      <c r="H17" s="50"/>
    </row>
    <row r="18" spans="1:11" ht="12" customHeight="1" x14ac:dyDescent="0.2">
      <c r="A18" s="239" t="s">
        <v>393</v>
      </c>
      <c r="B18" s="58">
        <v>1</v>
      </c>
      <c r="C18" s="50">
        <v>0</v>
      </c>
      <c r="D18" s="50">
        <f t="shared" si="0"/>
        <v>1</v>
      </c>
      <c r="E18" s="74">
        <f t="shared" si="1"/>
        <v>100</v>
      </c>
      <c r="F18" s="50">
        <v>0</v>
      </c>
      <c r="G18" s="51">
        <v>1</v>
      </c>
      <c r="H18" s="50"/>
    </row>
    <row r="19" spans="1:11" ht="12" customHeight="1" x14ac:dyDescent="0.2">
      <c r="A19" s="239" t="s">
        <v>394</v>
      </c>
      <c r="B19" s="58">
        <v>10</v>
      </c>
      <c r="C19" s="50">
        <v>2</v>
      </c>
      <c r="D19" s="50">
        <f t="shared" si="0"/>
        <v>8</v>
      </c>
      <c r="E19" s="74">
        <f t="shared" si="1"/>
        <v>80</v>
      </c>
      <c r="F19" s="50">
        <v>0</v>
      </c>
      <c r="G19" s="51">
        <v>8</v>
      </c>
      <c r="H19" s="50"/>
    </row>
    <row r="20" spans="1:11" ht="12" customHeight="1" x14ac:dyDescent="0.2">
      <c r="A20" s="239" t="s">
        <v>395</v>
      </c>
      <c r="B20" s="58">
        <v>0</v>
      </c>
      <c r="C20" s="50">
        <v>0</v>
      </c>
      <c r="D20" s="50">
        <f t="shared" si="0"/>
        <v>0</v>
      </c>
      <c r="E20" s="74" t="e">
        <f t="shared" si="1"/>
        <v>#DIV/0!</v>
      </c>
      <c r="F20" s="50">
        <v>0</v>
      </c>
      <c r="G20" s="51">
        <v>0</v>
      </c>
      <c r="H20" s="50"/>
    </row>
    <row r="21" spans="1:11" ht="12" customHeight="1" x14ac:dyDescent="0.2">
      <c r="A21" s="239" t="s">
        <v>396</v>
      </c>
      <c r="B21" s="58">
        <v>5</v>
      </c>
      <c r="C21" s="50">
        <v>1</v>
      </c>
      <c r="D21" s="50">
        <f t="shared" si="0"/>
        <v>4</v>
      </c>
      <c r="E21" s="74">
        <f t="shared" si="1"/>
        <v>80</v>
      </c>
      <c r="F21" s="50">
        <v>0</v>
      </c>
      <c r="G21" s="51">
        <v>4</v>
      </c>
      <c r="H21" s="50"/>
    </row>
    <row r="22" spans="1:11" ht="12" customHeight="1" x14ac:dyDescent="0.2">
      <c r="A22" s="239" t="s">
        <v>397</v>
      </c>
      <c r="B22" s="58">
        <v>193</v>
      </c>
      <c r="C22" s="50">
        <v>149</v>
      </c>
      <c r="D22" s="50">
        <f t="shared" si="0"/>
        <v>44</v>
      </c>
      <c r="E22" s="74">
        <f t="shared" si="1"/>
        <v>22.797927461139896</v>
      </c>
      <c r="F22" s="50">
        <v>9</v>
      </c>
      <c r="G22" s="51">
        <v>35</v>
      </c>
      <c r="H22" s="50"/>
    </row>
    <row r="23" spans="1:11" ht="12" customHeight="1" x14ac:dyDescent="0.2">
      <c r="A23" s="239" t="s">
        <v>398</v>
      </c>
      <c r="B23" s="58">
        <v>26</v>
      </c>
      <c r="C23" s="50">
        <v>12</v>
      </c>
      <c r="D23" s="50">
        <f t="shared" si="0"/>
        <v>14</v>
      </c>
      <c r="E23" s="74">
        <f t="shared" si="1"/>
        <v>53.846153846153847</v>
      </c>
      <c r="F23" s="50">
        <v>3</v>
      </c>
      <c r="G23" s="51">
        <v>11</v>
      </c>
      <c r="H23" s="50"/>
    </row>
    <row r="24" spans="1:11" ht="12" customHeight="1" x14ac:dyDescent="0.2">
      <c r="A24" s="239" t="s">
        <v>399</v>
      </c>
      <c r="B24" s="58">
        <v>0</v>
      </c>
      <c r="C24" s="50">
        <v>0</v>
      </c>
      <c r="D24" s="50">
        <f t="shared" si="0"/>
        <v>0</v>
      </c>
      <c r="E24" s="74" t="e">
        <f t="shared" si="1"/>
        <v>#DIV/0!</v>
      </c>
      <c r="F24" s="50">
        <v>0</v>
      </c>
      <c r="G24" s="51">
        <v>0</v>
      </c>
      <c r="H24" s="50"/>
    </row>
    <row r="25" spans="1:11" ht="12" customHeight="1" x14ac:dyDescent="0.2">
      <c r="A25" s="239" t="s">
        <v>400</v>
      </c>
      <c r="B25" s="58">
        <v>0</v>
      </c>
      <c r="C25" s="50">
        <v>0</v>
      </c>
      <c r="D25" s="50">
        <f t="shared" si="0"/>
        <v>0</v>
      </c>
      <c r="E25" s="74" t="e">
        <f t="shared" si="1"/>
        <v>#DIV/0!</v>
      </c>
      <c r="F25" s="50">
        <v>0</v>
      </c>
      <c r="G25" s="51">
        <v>0</v>
      </c>
      <c r="H25" s="50"/>
      <c r="K25" s="68"/>
    </row>
    <row r="26" spans="1:11" ht="12" customHeight="1" x14ac:dyDescent="0.2">
      <c r="A26" s="233"/>
      <c r="B26" s="58" t="s">
        <v>212</v>
      </c>
      <c r="C26" s="50" t="s">
        <v>212</v>
      </c>
      <c r="D26" s="50" t="e">
        <f t="shared" si="0"/>
        <v>#VALUE!</v>
      </c>
      <c r="E26" s="74" t="e">
        <f t="shared" si="1"/>
        <v>#VALUE!</v>
      </c>
      <c r="F26" s="50" t="s">
        <v>212</v>
      </c>
      <c r="G26" s="51" t="s">
        <v>212</v>
      </c>
      <c r="H26" s="50"/>
    </row>
    <row r="27" spans="1:11" ht="12" customHeight="1" x14ac:dyDescent="0.25">
      <c r="A27" s="232" t="s">
        <v>1</v>
      </c>
      <c r="B27" s="58" t="s">
        <v>212</v>
      </c>
      <c r="C27" s="50" t="s">
        <v>212</v>
      </c>
      <c r="D27" s="50" t="e">
        <f t="shared" si="0"/>
        <v>#VALUE!</v>
      </c>
      <c r="E27" s="74" t="e">
        <f t="shared" si="1"/>
        <v>#VALUE!</v>
      </c>
      <c r="F27" s="50" t="s">
        <v>212</v>
      </c>
      <c r="G27" s="51" t="s">
        <v>212</v>
      </c>
      <c r="H27" s="50"/>
    </row>
    <row r="28" spans="1:11" ht="12" customHeight="1" x14ac:dyDescent="0.2">
      <c r="A28" s="233" t="s">
        <v>27</v>
      </c>
      <c r="B28" s="58">
        <v>685</v>
      </c>
      <c r="C28" s="50">
        <v>491</v>
      </c>
      <c r="D28" s="50">
        <f t="shared" si="0"/>
        <v>194</v>
      </c>
      <c r="E28" s="74">
        <f t="shared" si="1"/>
        <v>28.321167883211679</v>
      </c>
      <c r="F28" s="50">
        <v>39</v>
      </c>
      <c r="G28" s="51">
        <v>155</v>
      </c>
      <c r="H28" s="50"/>
    </row>
    <row r="29" spans="1:11" ht="12" customHeight="1" x14ac:dyDescent="0.2">
      <c r="A29" s="231" t="s">
        <v>246</v>
      </c>
      <c r="B29" s="58">
        <v>561</v>
      </c>
      <c r="C29" s="50">
        <v>416</v>
      </c>
      <c r="D29" s="50">
        <f t="shared" si="0"/>
        <v>145</v>
      </c>
      <c r="E29" s="74">
        <f t="shared" si="1"/>
        <v>25.846702317290553</v>
      </c>
      <c r="F29" s="50">
        <v>35</v>
      </c>
      <c r="G29" s="51">
        <v>110</v>
      </c>
      <c r="H29" s="50"/>
    </row>
    <row r="30" spans="1:11" ht="12" customHeight="1" x14ac:dyDescent="0.2">
      <c r="A30" s="235" t="s">
        <v>247</v>
      </c>
      <c r="B30" s="59">
        <v>124</v>
      </c>
      <c r="C30" s="52">
        <v>75</v>
      </c>
      <c r="D30" s="50">
        <f t="shared" si="0"/>
        <v>49</v>
      </c>
      <c r="E30" s="74">
        <f t="shared" si="1"/>
        <v>39.516129032258064</v>
      </c>
      <c r="F30" s="52">
        <v>4</v>
      </c>
      <c r="G30" s="53">
        <v>45</v>
      </c>
      <c r="H30" s="50"/>
    </row>
    <row r="31" spans="1:11" ht="12" customHeight="1" x14ac:dyDescent="0.2">
      <c r="A31" s="29"/>
    </row>
    <row r="32" spans="1:11" ht="12" customHeight="1" x14ac:dyDescent="0.2">
      <c r="A32" s="31" t="s">
        <v>57</v>
      </c>
    </row>
  </sheetData>
  <mergeCells count="5">
    <mergeCell ref="A5:A8"/>
    <mergeCell ref="B5:B8"/>
    <mergeCell ref="G7:H7"/>
    <mergeCell ref="D6:H6"/>
    <mergeCell ref="C5:H5"/>
  </mergeCells>
  <pageMargins left="0.7" right="0.7" top="0.75" bottom="0.75" header="0.3" footer="0.3"/>
  <pageSetup paperSize="5"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92D050"/>
  </sheetPr>
  <dimension ref="A1:L24"/>
  <sheetViews>
    <sheetView zoomScaleSheetLayoutView="100" workbookViewId="0">
      <pane xSplit="1" ySplit="8" topLeftCell="B9" activePane="bottomRight" state="frozen"/>
      <selection activeCell="C5" sqref="C5:H5"/>
      <selection pane="topRight" activeCell="C5" sqref="C5:H5"/>
      <selection pane="bottomLeft" activeCell="C5" sqref="C5:H5"/>
      <selection pane="bottomRight" activeCell="D9" sqref="D9:H9"/>
    </sheetView>
  </sheetViews>
  <sheetFormatPr defaultColWidth="8.88671875" defaultRowHeight="11.4" x14ac:dyDescent="0.2"/>
  <cols>
    <col min="1" max="1" width="64" style="31" customWidth="1"/>
    <col min="2" max="5" width="10.6640625" style="31" customWidth="1"/>
    <col min="6" max="6" width="11.33203125" style="31" customWidth="1"/>
    <col min="7" max="9" width="10.6640625" style="31" customWidth="1"/>
    <col min="10" max="16384" width="8.88671875" style="31"/>
  </cols>
  <sheetData>
    <row r="1" spans="1:12" s="366" customFormat="1" ht="0.9" customHeight="1" x14ac:dyDescent="0.2">
      <c r="A1" s="366" t="s">
        <v>439</v>
      </c>
    </row>
    <row r="2" spans="1:12" ht="12" customHeight="1" x14ac:dyDescent="0.2">
      <c r="A2" s="31" t="s">
        <v>433</v>
      </c>
    </row>
    <row r="3" spans="1:12" ht="12" customHeight="1" x14ac:dyDescent="0.2">
      <c r="A3" s="31" t="s">
        <v>214</v>
      </c>
    </row>
    <row r="4" spans="1:12" ht="12" customHeight="1" x14ac:dyDescent="0.2"/>
    <row r="5" spans="1:12" s="18" customFormat="1" ht="14.4" x14ac:dyDescent="0.3">
      <c r="A5" s="417" t="s">
        <v>3</v>
      </c>
      <c r="B5" s="415" t="s">
        <v>40</v>
      </c>
      <c r="C5" s="441" t="s">
        <v>28</v>
      </c>
      <c r="D5" s="442"/>
      <c r="E5" s="442"/>
      <c r="F5" s="442"/>
      <c r="G5" s="442"/>
      <c r="H5" s="443"/>
      <c r="I5" s="412" t="s">
        <v>32</v>
      </c>
      <c r="J5" s="31"/>
      <c r="K5" s="31"/>
      <c r="L5" s="31"/>
    </row>
    <row r="6" spans="1:12" s="18" customFormat="1" ht="14.4" customHeight="1" x14ac:dyDescent="0.3">
      <c r="A6" s="407"/>
      <c r="B6" s="418"/>
      <c r="C6" s="387" t="s">
        <v>29</v>
      </c>
      <c r="D6" s="441" t="s">
        <v>113</v>
      </c>
      <c r="E6" s="442"/>
      <c r="F6" s="442"/>
      <c r="G6" s="442"/>
      <c r="H6" s="443"/>
      <c r="I6" s="419"/>
      <c r="J6" s="31"/>
      <c r="K6" s="31"/>
      <c r="L6" s="31"/>
    </row>
    <row r="7" spans="1:12" s="18" customFormat="1" ht="14.4" x14ac:dyDescent="0.3">
      <c r="A7" s="407"/>
      <c r="B7" s="418"/>
      <c r="C7" s="390"/>
      <c r="D7" s="435"/>
      <c r="E7" s="435"/>
      <c r="F7" s="385" t="s">
        <v>30</v>
      </c>
      <c r="G7" s="436" t="s">
        <v>31</v>
      </c>
      <c r="H7" s="437"/>
      <c r="I7" s="419"/>
      <c r="J7" s="31"/>
      <c r="K7" s="31"/>
      <c r="L7" s="31"/>
    </row>
    <row r="8" spans="1:12" s="18" customFormat="1" ht="14.4" x14ac:dyDescent="0.3">
      <c r="A8" s="407"/>
      <c r="B8" s="418"/>
      <c r="C8" s="390"/>
      <c r="D8" s="389" t="s">
        <v>40</v>
      </c>
      <c r="E8" s="389" t="s">
        <v>446</v>
      </c>
      <c r="F8" s="388"/>
      <c r="G8" s="390" t="s">
        <v>447</v>
      </c>
      <c r="H8" s="390" t="s">
        <v>446</v>
      </c>
      <c r="I8" s="419"/>
      <c r="J8" s="9"/>
      <c r="K8" s="9"/>
      <c r="L8" s="9"/>
    </row>
    <row r="9" spans="1:12" ht="12" customHeight="1" x14ac:dyDescent="0.25">
      <c r="A9" s="13" t="s">
        <v>42</v>
      </c>
      <c r="B9" s="58"/>
      <c r="C9" s="50"/>
      <c r="D9" s="50"/>
      <c r="E9" s="74"/>
      <c r="F9" s="50"/>
      <c r="G9" s="50"/>
      <c r="H9" s="74"/>
      <c r="I9" s="51"/>
    </row>
    <row r="10" spans="1:12" ht="12" customHeight="1" x14ac:dyDescent="0.2">
      <c r="A10" s="21" t="s">
        <v>50</v>
      </c>
      <c r="B10" s="58">
        <v>38679</v>
      </c>
      <c r="C10" s="50">
        <v>19</v>
      </c>
      <c r="D10" s="50">
        <f t="shared" ref="D10:D19" si="0">F10+G10</f>
        <v>27949</v>
      </c>
      <c r="E10" s="74">
        <f t="shared" ref="E10:E19" si="1">D10*100/B10</f>
        <v>72.2588484707464</v>
      </c>
      <c r="F10" s="50">
        <v>24826</v>
      </c>
      <c r="G10" s="50">
        <v>3123</v>
      </c>
      <c r="H10" s="74">
        <f t="shared" ref="H10:H20" si="2">G10*100/D10</f>
        <v>11.173923932877742</v>
      </c>
      <c r="I10" s="51">
        <v>10711</v>
      </c>
    </row>
    <row r="11" spans="1:12" ht="12" customHeight="1" x14ac:dyDescent="0.2">
      <c r="A11" s="231" t="s">
        <v>248</v>
      </c>
      <c r="B11" s="58">
        <v>32034</v>
      </c>
      <c r="C11" s="50">
        <v>12</v>
      </c>
      <c r="D11" s="50">
        <f t="shared" si="0"/>
        <v>23047</v>
      </c>
      <c r="E11" s="74">
        <f t="shared" si="1"/>
        <v>71.945432977461451</v>
      </c>
      <c r="F11" s="50">
        <v>20619</v>
      </c>
      <c r="G11" s="50">
        <v>2428</v>
      </c>
      <c r="H11" s="74">
        <f t="shared" si="2"/>
        <v>10.534993708508699</v>
      </c>
      <c r="I11" s="51">
        <v>8975</v>
      </c>
    </row>
    <row r="12" spans="1:12" ht="12" customHeight="1" x14ac:dyDescent="0.2">
      <c r="A12" s="231" t="s">
        <v>249</v>
      </c>
      <c r="B12" s="58">
        <v>5111</v>
      </c>
      <c r="C12" s="50">
        <v>1</v>
      </c>
      <c r="D12" s="50">
        <f t="shared" si="0"/>
        <v>3987</v>
      </c>
      <c r="E12" s="74">
        <f t="shared" si="1"/>
        <v>78.008217569947178</v>
      </c>
      <c r="F12" s="50">
        <v>3449</v>
      </c>
      <c r="G12" s="50">
        <v>538</v>
      </c>
      <c r="H12" s="74">
        <f t="shared" si="2"/>
        <v>13.493855028843742</v>
      </c>
      <c r="I12" s="51">
        <v>1123</v>
      </c>
    </row>
    <row r="13" spans="1:12" ht="12" customHeight="1" x14ac:dyDescent="0.2">
      <c r="A13" s="231" t="s">
        <v>250</v>
      </c>
      <c r="B13" s="58">
        <v>4886</v>
      </c>
      <c r="C13" s="50">
        <v>1</v>
      </c>
      <c r="D13" s="50">
        <f t="shared" si="0"/>
        <v>3809</v>
      </c>
      <c r="E13" s="74">
        <f t="shared" si="1"/>
        <v>77.957429390094148</v>
      </c>
      <c r="F13" s="50">
        <v>3290</v>
      </c>
      <c r="G13" s="50">
        <v>519</v>
      </c>
      <c r="H13" s="74">
        <f t="shared" si="2"/>
        <v>13.625623523234445</v>
      </c>
      <c r="I13" s="51">
        <v>1076</v>
      </c>
    </row>
    <row r="14" spans="1:12" ht="12" customHeight="1" x14ac:dyDescent="0.2">
      <c r="A14" s="231" t="s">
        <v>251</v>
      </c>
      <c r="B14" s="58">
        <v>225</v>
      </c>
      <c r="C14" s="50">
        <v>0</v>
      </c>
      <c r="D14" s="50">
        <f t="shared" si="0"/>
        <v>178</v>
      </c>
      <c r="E14" s="74">
        <f t="shared" si="1"/>
        <v>79.111111111111114</v>
      </c>
      <c r="F14" s="50">
        <v>159</v>
      </c>
      <c r="G14" s="50">
        <v>19</v>
      </c>
      <c r="H14" s="74">
        <f t="shared" si="2"/>
        <v>10.674157303370787</v>
      </c>
      <c r="I14" s="51">
        <v>47</v>
      </c>
    </row>
    <row r="15" spans="1:12" ht="12" customHeight="1" x14ac:dyDescent="0.2">
      <c r="A15" s="231" t="s">
        <v>252</v>
      </c>
      <c r="B15" s="58">
        <v>1534</v>
      </c>
      <c r="C15" s="50">
        <v>6</v>
      </c>
      <c r="D15" s="50">
        <f t="shared" si="0"/>
        <v>915</v>
      </c>
      <c r="E15" s="74">
        <f t="shared" si="1"/>
        <v>59.647979139504564</v>
      </c>
      <c r="F15" s="50">
        <v>758</v>
      </c>
      <c r="G15" s="50">
        <v>157</v>
      </c>
      <c r="H15" s="74">
        <f t="shared" si="2"/>
        <v>17.15846994535519</v>
      </c>
      <c r="I15" s="51">
        <v>613</v>
      </c>
    </row>
    <row r="16" spans="1:12" ht="12" customHeight="1" x14ac:dyDescent="0.2">
      <c r="A16" s="237" t="s">
        <v>253</v>
      </c>
      <c r="B16" s="58">
        <v>502</v>
      </c>
      <c r="C16" s="50">
        <v>3</v>
      </c>
      <c r="D16" s="50">
        <f t="shared" si="0"/>
        <v>352</v>
      </c>
      <c r="E16" s="74">
        <f t="shared" si="1"/>
        <v>70.119521912350592</v>
      </c>
      <c r="F16" s="50">
        <v>290</v>
      </c>
      <c r="G16" s="50">
        <v>62</v>
      </c>
      <c r="H16" s="74">
        <f t="shared" si="2"/>
        <v>17.613636363636363</v>
      </c>
      <c r="I16" s="51">
        <v>147</v>
      </c>
    </row>
    <row r="17" spans="1:9" ht="12" customHeight="1" x14ac:dyDescent="0.2">
      <c r="A17" s="237" t="s">
        <v>254</v>
      </c>
      <c r="B17" s="58">
        <v>799</v>
      </c>
      <c r="C17" s="50">
        <v>1</v>
      </c>
      <c r="D17" s="50">
        <f t="shared" si="0"/>
        <v>414</v>
      </c>
      <c r="E17" s="74">
        <f t="shared" si="1"/>
        <v>51.814768460575721</v>
      </c>
      <c r="F17" s="50">
        <v>358</v>
      </c>
      <c r="G17" s="50">
        <v>56</v>
      </c>
      <c r="H17" s="74">
        <f t="shared" si="2"/>
        <v>13.526570048309178</v>
      </c>
      <c r="I17" s="51">
        <v>384</v>
      </c>
    </row>
    <row r="18" spans="1:9" ht="12" customHeight="1" x14ac:dyDescent="0.2">
      <c r="A18" s="237" t="s">
        <v>255</v>
      </c>
      <c r="B18" s="58">
        <v>219</v>
      </c>
      <c r="C18" s="50">
        <v>2</v>
      </c>
      <c r="D18" s="50">
        <f t="shared" si="0"/>
        <v>142</v>
      </c>
      <c r="E18" s="74">
        <f t="shared" si="1"/>
        <v>64.840182648401822</v>
      </c>
      <c r="F18" s="50">
        <v>104</v>
      </c>
      <c r="G18" s="50">
        <v>38</v>
      </c>
      <c r="H18" s="74">
        <f t="shared" si="2"/>
        <v>26.760563380281692</v>
      </c>
      <c r="I18" s="51">
        <v>75</v>
      </c>
    </row>
    <row r="19" spans="1:9" ht="12" customHeight="1" x14ac:dyDescent="0.2">
      <c r="A19" s="234" t="s">
        <v>256</v>
      </c>
      <c r="B19" s="59">
        <v>14</v>
      </c>
      <c r="C19" s="52">
        <v>0</v>
      </c>
      <c r="D19" s="50">
        <f t="shared" si="0"/>
        <v>7</v>
      </c>
      <c r="E19" s="74">
        <f t="shared" si="1"/>
        <v>50</v>
      </c>
      <c r="F19" s="52">
        <v>6</v>
      </c>
      <c r="G19" s="52">
        <v>1</v>
      </c>
      <c r="H19" s="74">
        <f t="shared" si="2"/>
        <v>14.285714285714286</v>
      </c>
      <c r="I19" s="53">
        <v>7</v>
      </c>
    </row>
    <row r="20" spans="1:9" s="366" customFormat="1" ht="0.9" customHeight="1" x14ac:dyDescent="0.2">
      <c r="A20" s="372" t="s">
        <v>442</v>
      </c>
      <c r="B20" s="368"/>
      <c r="C20" s="368"/>
      <c r="D20" s="368"/>
      <c r="E20" s="368"/>
      <c r="F20" s="368"/>
      <c r="G20" s="368"/>
      <c r="H20" s="74" t="e">
        <f t="shared" si="2"/>
        <v>#DIV/0!</v>
      </c>
      <c r="I20" s="368"/>
    </row>
    <row r="21" spans="1:9" ht="12" customHeight="1" x14ac:dyDescent="0.2">
      <c r="A21" s="22" t="s">
        <v>128</v>
      </c>
      <c r="B21" s="29"/>
      <c r="C21" s="29"/>
      <c r="D21" s="29"/>
      <c r="E21" s="29"/>
      <c r="F21" s="29"/>
      <c r="G21" s="29"/>
      <c r="H21" s="29"/>
      <c r="I21" s="29"/>
    </row>
    <row r="22" spans="1:9" ht="12" customHeight="1" x14ac:dyDescent="0.2">
      <c r="A22" s="22" t="s">
        <v>207</v>
      </c>
    </row>
    <row r="23" spans="1:9" ht="12" customHeight="1" x14ac:dyDescent="0.2">
      <c r="A23" s="22"/>
    </row>
    <row r="24" spans="1:9" ht="12" customHeight="1" x14ac:dyDescent="0.2">
      <c r="A24" s="31" t="s">
        <v>57</v>
      </c>
    </row>
  </sheetData>
  <mergeCells count="6">
    <mergeCell ref="A5:A8"/>
    <mergeCell ref="B5:B8"/>
    <mergeCell ref="I5:I8"/>
    <mergeCell ref="G7:H7"/>
    <mergeCell ref="D6:H6"/>
    <mergeCell ref="C5:H5"/>
  </mergeCells>
  <pageMargins left="0.7" right="0.7" top="0.75" bottom="0.75" header="0.3" footer="0.3"/>
  <pageSetup paperSize="5"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92D050"/>
  </sheetPr>
  <dimension ref="A1:L32"/>
  <sheetViews>
    <sheetView zoomScaleSheetLayoutView="100" workbookViewId="0">
      <pane xSplit="1" ySplit="8" topLeftCell="B9" activePane="bottomRight" state="frozen"/>
      <selection activeCell="C5" sqref="C5:H5"/>
      <selection pane="topRight" activeCell="C5" sqref="C5:H5"/>
      <selection pane="bottomLeft" activeCell="C5" sqref="C5:H5"/>
      <selection pane="bottomRight" activeCell="D9" sqref="D9:I9"/>
    </sheetView>
  </sheetViews>
  <sheetFormatPr defaultColWidth="8.88671875" defaultRowHeight="11.4" x14ac:dyDescent="0.2"/>
  <cols>
    <col min="1" max="1" width="34.33203125" style="31" customWidth="1"/>
    <col min="2" max="2" width="11.44140625" style="31" customWidth="1"/>
    <col min="3" max="5" width="10.5546875" style="31" customWidth="1"/>
    <col min="6" max="9" width="11.44140625" style="31" customWidth="1"/>
    <col min="10" max="10" width="11.5546875" style="31" customWidth="1"/>
    <col min="11" max="16384" width="8.88671875" style="31"/>
  </cols>
  <sheetData>
    <row r="1" spans="1:12" s="366" customFormat="1" ht="0.9" customHeight="1" x14ac:dyDescent="0.2">
      <c r="A1" s="366" t="s">
        <v>439</v>
      </c>
    </row>
    <row r="2" spans="1:12" ht="12" customHeight="1" x14ac:dyDescent="0.2">
      <c r="A2" s="31" t="s">
        <v>434</v>
      </c>
    </row>
    <row r="3" spans="1:12" ht="12" customHeight="1" x14ac:dyDescent="0.2">
      <c r="A3" s="31" t="s">
        <v>214</v>
      </c>
    </row>
    <row r="4" spans="1:12" ht="12" customHeight="1" x14ac:dyDescent="0.2"/>
    <row r="5" spans="1:12" s="18" customFormat="1" ht="14.4" x14ac:dyDescent="0.3">
      <c r="A5" s="417" t="s">
        <v>3</v>
      </c>
      <c r="B5" s="415" t="s">
        <v>40</v>
      </c>
      <c r="C5" s="441" t="s">
        <v>28</v>
      </c>
      <c r="D5" s="442"/>
      <c r="E5" s="442"/>
      <c r="F5" s="442"/>
      <c r="G5" s="442"/>
      <c r="H5" s="443"/>
      <c r="I5" s="412" t="s">
        <v>32</v>
      </c>
      <c r="J5" s="31"/>
      <c r="K5" s="31"/>
      <c r="L5" s="31"/>
    </row>
    <row r="6" spans="1:12" s="18" customFormat="1" ht="14.4" customHeight="1" x14ac:dyDescent="0.3">
      <c r="A6" s="407"/>
      <c r="B6" s="418"/>
      <c r="C6" s="387" t="s">
        <v>29</v>
      </c>
      <c r="D6" s="441" t="s">
        <v>113</v>
      </c>
      <c r="E6" s="442"/>
      <c r="F6" s="442"/>
      <c r="G6" s="442"/>
      <c r="H6" s="443"/>
      <c r="I6" s="419"/>
      <c r="J6" s="31"/>
      <c r="K6" s="31"/>
      <c r="L6" s="31"/>
    </row>
    <row r="7" spans="1:12" s="18" customFormat="1" ht="14.4" x14ac:dyDescent="0.3">
      <c r="A7" s="407"/>
      <c r="B7" s="418"/>
      <c r="C7" s="390"/>
      <c r="D7" s="435"/>
      <c r="E7" s="435"/>
      <c r="F7" s="385" t="s">
        <v>30</v>
      </c>
      <c r="G7" s="436" t="s">
        <v>31</v>
      </c>
      <c r="H7" s="437"/>
      <c r="I7" s="419"/>
      <c r="J7" s="31"/>
      <c r="K7" s="31"/>
      <c r="L7" s="31"/>
    </row>
    <row r="8" spans="1:12" s="18" customFormat="1" ht="14.4" x14ac:dyDescent="0.3">
      <c r="A8" s="407"/>
      <c r="B8" s="418"/>
      <c r="C8" s="390"/>
      <c r="D8" s="389" t="s">
        <v>40</v>
      </c>
      <c r="E8" s="389" t="s">
        <v>446</v>
      </c>
      <c r="F8" s="388"/>
      <c r="G8" s="390" t="s">
        <v>447</v>
      </c>
      <c r="H8" s="390" t="s">
        <v>446</v>
      </c>
      <c r="I8" s="419"/>
      <c r="J8" s="9"/>
      <c r="K8" s="9"/>
      <c r="L8" s="9"/>
    </row>
    <row r="9" spans="1:12" ht="12" customHeight="1" x14ac:dyDescent="0.25">
      <c r="A9" s="13" t="s">
        <v>45</v>
      </c>
      <c r="B9" s="58"/>
      <c r="C9" s="50"/>
      <c r="D9" s="50"/>
      <c r="E9" s="50"/>
      <c r="F9" s="50"/>
      <c r="G9" s="50"/>
      <c r="H9" s="74"/>
      <c r="I9" s="51"/>
      <c r="J9" s="26"/>
    </row>
    <row r="10" spans="1:12" ht="12" customHeight="1" x14ac:dyDescent="0.2">
      <c r="A10" s="21" t="s">
        <v>50</v>
      </c>
      <c r="B10" s="58">
        <v>38679</v>
      </c>
      <c r="C10" s="50">
        <v>19</v>
      </c>
      <c r="D10" s="50">
        <f t="shared" ref="D10:D29" si="0">F10+G10</f>
        <v>27949</v>
      </c>
      <c r="E10" s="74">
        <f t="shared" ref="E10:E29" si="1">D10*100/B10</f>
        <v>72.2588484707464</v>
      </c>
      <c r="F10" s="50">
        <v>24826</v>
      </c>
      <c r="G10" s="50">
        <v>3123</v>
      </c>
      <c r="H10" s="74">
        <f t="shared" ref="H10:H28" si="2">G10*100/D10</f>
        <v>11.173923932877742</v>
      </c>
      <c r="I10" s="51">
        <v>10711</v>
      </c>
      <c r="J10" s="23"/>
    </row>
    <row r="11" spans="1:12" ht="12" customHeight="1" x14ac:dyDescent="0.2">
      <c r="A11" s="231" t="s">
        <v>266</v>
      </c>
      <c r="B11" s="58">
        <v>4056</v>
      </c>
      <c r="C11" s="50">
        <v>8</v>
      </c>
      <c r="D11" s="50">
        <f t="shared" si="0"/>
        <v>2619</v>
      </c>
      <c r="E11" s="74">
        <f t="shared" si="1"/>
        <v>64.571005917159766</v>
      </c>
      <c r="F11" s="50">
        <v>2296</v>
      </c>
      <c r="G11" s="50">
        <v>323</v>
      </c>
      <c r="H11" s="74">
        <f t="shared" si="2"/>
        <v>12.33295150820924</v>
      </c>
      <c r="I11" s="51">
        <v>1429</v>
      </c>
      <c r="J11" s="26"/>
    </row>
    <row r="12" spans="1:12" ht="12" customHeight="1" x14ac:dyDescent="0.2">
      <c r="A12" s="231" t="s">
        <v>267</v>
      </c>
      <c r="B12" s="58">
        <v>34623</v>
      </c>
      <c r="C12" s="50">
        <v>11</v>
      </c>
      <c r="D12" s="50">
        <f t="shared" si="0"/>
        <v>25330</v>
      </c>
      <c r="E12" s="74">
        <f t="shared" si="1"/>
        <v>73.159460474251219</v>
      </c>
      <c r="F12" s="50">
        <v>22530</v>
      </c>
      <c r="G12" s="50">
        <v>2800</v>
      </c>
      <c r="H12" s="74">
        <f t="shared" si="2"/>
        <v>11.054086063955785</v>
      </c>
      <c r="I12" s="51">
        <v>9282</v>
      </c>
      <c r="J12" s="26"/>
    </row>
    <row r="13" spans="1:12" ht="12" customHeight="1" x14ac:dyDescent="0.2">
      <c r="A13" s="231" t="s">
        <v>268</v>
      </c>
      <c r="B13" s="58">
        <v>9800</v>
      </c>
      <c r="C13" s="50">
        <v>4</v>
      </c>
      <c r="D13" s="50">
        <f t="shared" si="0"/>
        <v>5966</v>
      </c>
      <c r="E13" s="74">
        <f t="shared" si="1"/>
        <v>60.877551020408163</v>
      </c>
      <c r="F13" s="50">
        <v>5085</v>
      </c>
      <c r="G13" s="50">
        <v>881</v>
      </c>
      <c r="H13" s="74">
        <f t="shared" si="2"/>
        <v>14.76701307408649</v>
      </c>
      <c r="I13" s="51">
        <v>3830</v>
      </c>
      <c r="J13" s="26"/>
    </row>
    <row r="14" spans="1:12" ht="12" customHeight="1" x14ac:dyDescent="0.2">
      <c r="A14" s="231" t="s">
        <v>269</v>
      </c>
      <c r="B14" s="58">
        <v>14121</v>
      </c>
      <c r="C14" s="50">
        <v>3</v>
      </c>
      <c r="D14" s="50">
        <f t="shared" si="0"/>
        <v>12488</v>
      </c>
      <c r="E14" s="74">
        <f t="shared" si="1"/>
        <v>88.435663196657458</v>
      </c>
      <c r="F14" s="50">
        <v>11605</v>
      </c>
      <c r="G14" s="50">
        <v>883</v>
      </c>
      <c r="H14" s="74">
        <f t="shared" si="2"/>
        <v>7.0707879564381804</v>
      </c>
      <c r="I14" s="51">
        <v>1630</v>
      </c>
      <c r="J14" s="26"/>
    </row>
    <row r="15" spans="1:12" ht="12" customHeight="1" x14ac:dyDescent="0.2">
      <c r="A15" s="231" t="s">
        <v>270</v>
      </c>
      <c r="B15" s="58">
        <v>3892</v>
      </c>
      <c r="C15" s="50">
        <v>4</v>
      </c>
      <c r="D15" s="50">
        <f t="shared" si="0"/>
        <v>2085</v>
      </c>
      <c r="E15" s="74">
        <f t="shared" si="1"/>
        <v>53.571428571428569</v>
      </c>
      <c r="F15" s="50">
        <v>1489</v>
      </c>
      <c r="G15" s="50">
        <v>596</v>
      </c>
      <c r="H15" s="74">
        <f t="shared" si="2"/>
        <v>28.585131894484412</v>
      </c>
      <c r="I15" s="51">
        <v>1803</v>
      </c>
      <c r="J15" s="26"/>
    </row>
    <row r="16" spans="1:12" ht="12" customHeight="1" x14ac:dyDescent="0.2">
      <c r="A16" s="231" t="s">
        <v>271</v>
      </c>
      <c r="B16" s="58">
        <v>5918</v>
      </c>
      <c r="C16" s="50">
        <v>0</v>
      </c>
      <c r="D16" s="50">
        <f t="shared" si="0"/>
        <v>4026</v>
      </c>
      <c r="E16" s="74">
        <f t="shared" si="1"/>
        <v>68.029739776951672</v>
      </c>
      <c r="F16" s="50">
        <v>3630</v>
      </c>
      <c r="G16" s="50">
        <v>396</v>
      </c>
      <c r="H16" s="74">
        <f t="shared" si="2"/>
        <v>9.8360655737704921</v>
      </c>
      <c r="I16" s="51">
        <v>1892</v>
      </c>
      <c r="J16" s="26"/>
    </row>
    <row r="17" spans="1:10" ht="12" customHeight="1" x14ac:dyDescent="0.2">
      <c r="A17" s="231" t="s">
        <v>401</v>
      </c>
      <c r="B17" s="58">
        <v>3080</v>
      </c>
      <c r="C17" s="50">
        <v>0</v>
      </c>
      <c r="D17" s="50">
        <f t="shared" si="0"/>
        <v>2063</v>
      </c>
      <c r="E17" s="74">
        <f t="shared" si="1"/>
        <v>66.980519480519476</v>
      </c>
      <c r="F17" s="50">
        <v>1756</v>
      </c>
      <c r="G17" s="50">
        <v>307</v>
      </c>
      <c r="H17" s="74">
        <f t="shared" si="2"/>
        <v>14.881240911294231</v>
      </c>
      <c r="I17" s="51">
        <v>1017</v>
      </c>
      <c r="J17" s="26"/>
    </row>
    <row r="18" spans="1:10" ht="12" customHeight="1" x14ac:dyDescent="0.2">
      <c r="A18" s="231" t="s">
        <v>273</v>
      </c>
      <c r="B18" s="58">
        <v>2838</v>
      </c>
      <c r="C18" s="50">
        <v>0</v>
      </c>
      <c r="D18" s="50">
        <f t="shared" si="0"/>
        <v>1963</v>
      </c>
      <c r="E18" s="74">
        <f t="shared" si="1"/>
        <v>69.168428470754051</v>
      </c>
      <c r="F18" s="50">
        <v>1874</v>
      </c>
      <c r="G18" s="50">
        <v>89</v>
      </c>
      <c r="H18" s="74">
        <f t="shared" si="2"/>
        <v>4.5338767193071829</v>
      </c>
      <c r="I18" s="51">
        <v>875</v>
      </c>
      <c r="J18" s="26"/>
    </row>
    <row r="19" spans="1:10" ht="12" customHeight="1" x14ac:dyDescent="0.2">
      <c r="A19" s="231" t="s">
        <v>274</v>
      </c>
      <c r="B19" s="58">
        <v>892</v>
      </c>
      <c r="C19" s="50">
        <v>0</v>
      </c>
      <c r="D19" s="50">
        <f t="shared" si="0"/>
        <v>765</v>
      </c>
      <c r="E19" s="74">
        <f t="shared" si="1"/>
        <v>85.762331838565018</v>
      </c>
      <c r="F19" s="50">
        <v>721</v>
      </c>
      <c r="G19" s="50">
        <v>44</v>
      </c>
      <c r="H19" s="74">
        <f t="shared" si="2"/>
        <v>5.7516339869281046</v>
      </c>
      <c r="I19" s="51">
        <v>127</v>
      </c>
      <c r="J19" s="26"/>
    </row>
    <row r="20" spans="1:10" ht="12" customHeight="1" x14ac:dyDescent="0.2">
      <c r="A20" s="27"/>
      <c r="B20" s="58" t="s">
        <v>212</v>
      </c>
      <c r="C20" s="50" t="s">
        <v>212</v>
      </c>
      <c r="D20" s="50"/>
      <c r="E20" s="74"/>
      <c r="F20" s="50"/>
      <c r="G20" s="50"/>
      <c r="H20" s="74"/>
      <c r="I20" s="51" t="s">
        <v>212</v>
      </c>
      <c r="J20" s="26"/>
    </row>
    <row r="21" spans="1:10" ht="12" customHeight="1" x14ac:dyDescent="0.25">
      <c r="A21" s="20" t="s">
        <v>46</v>
      </c>
      <c r="B21" s="58" t="s">
        <v>212</v>
      </c>
      <c r="C21" s="50" t="s">
        <v>212</v>
      </c>
      <c r="D21" s="50"/>
      <c r="E21" s="74"/>
      <c r="F21" s="50"/>
      <c r="G21" s="50"/>
      <c r="H21" s="74"/>
      <c r="I21" s="51" t="s">
        <v>212</v>
      </c>
      <c r="J21" s="26"/>
    </row>
    <row r="22" spans="1:10" ht="12" customHeight="1" x14ac:dyDescent="0.2">
      <c r="A22" s="21" t="s">
        <v>50</v>
      </c>
      <c r="B22" s="58">
        <v>38679</v>
      </c>
      <c r="C22" s="50">
        <v>19</v>
      </c>
      <c r="D22" s="50">
        <f t="shared" si="0"/>
        <v>27949</v>
      </c>
      <c r="E22" s="74">
        <f t="shared" si="1"/>
        <v>72.2588484707464</v>
      </c>
      <c r="F22" s="50">
        <v>24826</v>
      </c>
      <c r="G22" s="50">
        <v>3123</v>
      </c>
      <c r="H22" s="74">
        <f t="shared" si="2"/>
        <v>11.173923932877742</v>
      </c>
      <c r="I22" s="51">
        <v>10711</v>
      </c>
      <c r="J22" s="26"/>
    </row>
    <row r="23" spans="1:10" ht="12" customHeight="1" x14ac:dyDescent="0.2">
      <c r="A23" s="231" t="s">
        <v>266</v>
      </c>
      <c r="B23" s="58">
        <v>4056</v>
      </c>
      <c r="C23" s="50">
        <v>8</v>
      </c>
      <c r="D23" s="50">
        <f t="shared" si="0"/>
        <v>2619</v>
      </c>
      <c r="E23" s="74">
        <f t="shared" si="1"/>
        <v>64.571005917159766</v>
      </c>
      <c r="F23" s="50">
        <v>2296</v>
      </c>
      <c r="G23" s="50">
        <v>323</v>
      </c>
      <c r="H23" s="74">
        <f t="shared" si="2"/>
        <v>12.33295150820924</v>
      </c>
      <c r="I23" s="51">
        <v>1429</v>
      </c>
      <c r="J23" s="26"/>
    </row>
    <row r="24" spans="1:10" ht="12" customHeight="1" x14ac:dyDescent="0.2">
      <c r="A24" s="231" t="s">
        <v>275</v>
      </c>
      <c r="B24" s="58">
        <v>34623</v>
      </c>
      <c r="C24" s="50">
        <v>11</v>
      </c>
      <c r="D24" s="50">
        <f t="shared" si="0"/>
        <v>25330</v>
      </c>
      <c r="E24" s="74">
        <f t="shared" si="1"/>
        <v>73.159460474251219</v>
      </c>
      <c r="F24" s="50">
        <v>22530</v>
      </c>
      <c r="G24" s="50">
        <v>2800</v>
      </c>
      <c r="H24" s="74">
        <f t="shared" si="2"/>
        <v>11.054086063955785</v>
      </c>
      <c r="I24" s="51">
        <v>9282</v>
      </c>
      <c r="J24" s="26"/>
    </row>
    <row r="25" spans="1:10" ht="12" customHeight="1" x14ac:dyDescent="0.2">
      <c r="A25" s="236" t="s">
        <v>276</v>
      </c>
      <c r="B25" s="58">
        <v>4801</v>
      </c>
      <c r="C25" s="50">
        <v>5</v>
      </c>
      <c r="D25" s="50">
        <f t="shared" si="0"/>
        <v>3390</v>
      </c>
      <c r="E25" s="74">
        <f t="shared" si="1"/>
        <v>70.610289523016036</v>
      </c>
      <c r="F25" s="50">
        <v>2999</v>
      </c>
      <c r="G25" s="50">
        <v>391</v>
      </c>
      <c r="H25" s="74">
        <f t="shared" si="2"/>
        <v>11.533923303834808</v>
      </c>
      <c r="I25" s="51">
        <v>1406</v>
      </c>
      <c r="J25" s="26"/>
    </row>
    <row r="26" spans="1:10" ht="12" customHeight="1" x14ac:dyDescent="0.2">
      <c r="A26" s="236" t="s">
        <v>277</v>
      </c>
      <c r="B26" s="58">
        <v>11248</v>
      </c>
      <c r="C26" s="50">
        <v>3</v>
      </c>
      <c r="D26" s="50">
        <f t="shared" si="0"/>
        <v>8426</v>
      </c>
      <c r="E26" s="74">
        <f t="shared" si="1"/>
        <v>74.911095305832148</v>
      </c>
      <c r="F26" s="50">
        <v>7472</v>
      </c>
      <c r="G26" s="50">
        <v>954</v>
      </c>
      <c r="H26" s="74">
        <f t="shared" si="2"/>
        <v>11.322098267267981</v>
      </c>
      <c r="I26" s="51">
        <v>2819</v>
      </c>
      <c r="J26" s="26"/>
    </row>
    <row r="27" spans="1:10" ht="12" customHeight="1" x14ac:dyDescent="0.2">
      <c r="A27" s="236" t="s">
        <v>278</v>
      </c>
      <c r="B27" s="58">
        <v>17796</v>
      </c>
      <c r="C27" s="50">
        <v>3</v>
      </c>
      <c r="D27" s="50">
        <f t="shared" si="0"/>
        <v>13029</v>
      </c>
      <c r="E27" s="74">
        <f t="shared" si="1"/>
        <v>73.213081591368848</v>
      </c>
      <c r="F27" s="50">
        <v>11694</v>
      </c>
      <c r="G27" s="50">
        <v>1335</v>
      </c>
      <c r="H27" s="74">
        <f t="shared" si="2"/>
        <v>10.246373474556759</v>
      </c>
      <c r="I27" s="51">
        <v>4764</v>
      </c>
      <c r="J27" s="26"/>
    </row>
    <row r="28" spans="1:10" ht="12" customHeight="1" x14ac:dyDescent="0.2">
      <c r="A28" s="238" t="s">
        <v>279</v>
      </c>
      <c r="B28" s="59">
        <v>778</v>
      </c>
      <c r="C28" s="52">
        <v>0</v>
      </c>
      <c r="D28" s="50">
        <f t="shared" si="0"/>
        <v>485</v>
      </c>
      <c r="E28" s="74">
        <f t="shared" si="1"/>
        <v>62.339331619537276</v>
      </c>
      <c r="F28" s="52">
        <v>365</v>
      </c>
      <c r="G28" s="52">
        <v>120</v>
      </c>
      <c r="H28" s="74">
        <f t="shared" si="2"/>
        <v>24.742268041237114</v>
      </c>
      <c r="I28" s="53">
        <v>293</v>
      </c>
      <c r="J28" s="26"/>
    </row>
    <row r="29" spans="1:10" s="366" customFormat="1" ht="0.9" customHeight="1" x14ac:dyDescent="0.2">
      <c r="A29" s="374" t="s">
        <v>442</v>
      </c>
      <c r="B29" s="368"/>
      <c r="C29" s="368"/>
      <c r="D29" s="50">
        <f t="shared" si="0"/>
        <v>0</v>
      </c>
      <c r="E29" s="50" t="e">
        <f t="shared" si="1"/>
        <v>#DIV/0!</v>
      </c>
      <c r="F29" s="368"/>
      <c r="G29" s="368"/>
      <c r="H29" s="368"/>
      <c r="I29" s="368"/>
      <c r="J29" s="375"/>
    </row>
    <row r="30" spans="1:10" ht="12" customHeight="1" x14ac:dyDescent="0.3">
      <c r="A30" s="409" t="s">
        <v>70</v>
      </c>
      <c r="B30" s="410"/>
      <c r="C30" s="410"/>
      <c r="D30" s="410"/>
      <c r="E30" s="410"/>
      <c r="F30" s="410"/>
      <c r="G30" s="410"/>
      <c r="H30" s="410"/>
      <c r="I30" s="410"/>
    </row>
    <row r="31" spans="1:10" ht="12" customHeight="1" x14ac:dyDescent="0.25">
      <c r="A31" s="10"/>
    </row>
    <row r="32" spans="1:10" ht="12" customHeight="1" x14ac:dyDescent="0.2">
      <c r="A32" s="31" t="s">
        <v>57</v>
      </c>
    </row>
  </sheetData>
  <mergeCells count="7">
    <mergeCell ref="A30:I30"/>
    <mergeCell ref="A5:A8"/>
    <mergeCell ref="B5:B8"/>
    <mergeCell ref="I5:I8"/>
    <mergeCell ref="G7:H7"/>
    <mergeCell ref="D6:H6"/>
    <mergeCell ref="C5:H5"/>
  </mergeCells>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C000"/>
  </sheetPr>
  <dimension ref="A1:H31"/>
  <sheetViews>
    <sheetView zoomScaleSheetLayoutView="100" workbookViewId="0">
      <pane xSplit="1" ySplit="6" topLeftCell="B7" activePane="bottomRight" state="frozen"/>
      <selection pane="topRight" activeCell="B1" sqref="B1"/>
      <selection pane="bottomLeft" activeCell="A7" sqref="A7"/>
      <selection pane="bottomRight" activeCell="L28" sqref="L28"/>
    </sheetView>
  </sheetViews>
  <sheetFormatPr defaultColWidth="9.109375" defaultRowHeight="13.8" x14ac:dyDescent="0.25"/>
  <cols>
    <col min="1" max="1" width="44" style="12" customWidth="1"/>
    <col min="2" max="2" width="11.44140625" style="12" customWidth="1"/>
    <col min="3" max="3" width="13.6640625" style="12" customWidth="1"/>
    <col min="4" max="7" width="11.44140625" style="12" customWidth="1"/>
    <col min="8" max="16384" width="9.109375" style="12"/>
  </cols>
  <sheetData>
    <row r="1" spans="1:7" s="369" customFormat="1" ht="0.9" customHeight="1" x14ac:dyDescent="0.25">
      <c r="A1" s="366" t="s">
        <v>438</v>
      </c>
    </row>
    <row r="2" spans="1:7" s="31" customFormat="1" ht="12" customHeight="1" x14ac:dyDescent="0.2">
      <c r="A2" s="31" t="s">
        <v>169</v>
      </c>
    </row>
    <row r="3" spans="1:7" s="31" customFormat="1" ht="12" customHeight="1" x14ac:dyDescent="0.2">
      <c r="A3" s="31" t="s">
        <v>214</v>
      </c>
    </row>
    <row r="4" spans="1:7" s="31" customFormat="1" ht="12" customHeight="1" x14ac:dyDescent="0.2"/>
    <row r="5" spans="1:7" s="31" customFormat="1" ht="30.75" customHeight="1" x14ac:dyDescent="0.3">
      <c r="A5" s="395" t="s">
        <v>3</v>
      </c>
      <c r="B5" s="397" t="s">
        <v>40</v>
      </c>
      <c r="C5" s="399" t="s">
        <v>124</v>
      </c>
      <c r="D5" s="401" t="s">
        <v>125</v>
      </c>
      <c r="E5" s="402"/>
      <c r="F5" s="402"/>
      <c r="G5" s="403"/>
    </row>
    <row r="6" spans="1:7" s="31" customFormat="1" ht="75" customHeight="1" x14ac:dyDescent="0.2">
      <c r="A6" s="396"/>
      <c r="B6" s="398"/>
      <c r="C6" s="400"/>
      <c r="D6" s="43" t="s">
        <v>68</v>
      </c>
      <c r="E6" s="45" t="s">
        <v>126</v>
      </c>
      <c r="F6" s="43" t="s">
        <v>129</v>
      </c>
      <c r="G6" s="43" t="s">
        <v>69</v>
      </c>
    </row>
    <row r="7" spans="1:7" s="31" customFormat="1" ht="12" customHeight="1" x14ac:dyDescent="0.25">
      <c r="A7" s="13" t="s">
        <v>198</v>
      </c>
      <c r="B7" s="29"/>
      <c r="C7" s="29"/>
      <c r="D7" s="29"/>
      <c r="E7" s="29"/>
      <c r="F7" s="29"/>
      <c r="G7" s="36"/>
    </row>
    <row r="8" spans="1:7" s="31" customFormat="1" ht="12" customHeight="1" x14ac:dyDescent="0.2">
      <c r="A8" s="120" t="s">
        <v>61</v>
      </c>
      <c r="B8" s="50">
        <v>16035</v>
      </c>
      <c r="C8" s="50">
        <v>4798</v>
      </c>
      <c r="D8" s="50">
        <v>790</v>
      </c>
      <c r="E8" s="50">
        <v>9099</v>
      </c>
      <c r="F8" s="50">
        <v>1256</v>
      </c>
      <c r="G8" s="51">
        <v>92</v>
      </c>
    </row>
    <row r="9" spans="1:7" ht="12" customHeight="1" x14ac:dyDescent="0.25">
      <c r="A9" s="125" t="s">
        <v>233</v>
      </c>
      <c r="B9" s="50">
        <v>10714</v>
      </c>
      <c r="C9" s="50">
        <v>4111</v>
      </c>
      <c r="D9" s="50">
        <v>524</v>
      </c>
      <c r="E9" s="50">
        <v>4960</v>
      </c>
      <c r="F9" s="50">
        <v>1053</v>
      </c>
      <c r="G9" s="51">
        <v>66</v>
      </c>
    </row>
    <row r="10" spans="1:7" ht="12" customHeight="1" x14ac:dyDescent="0.25">
      <c r="A10" s="125" t="s">
        <v>234</v>
      </c>
      <c r="B10" s="50">
        <v>6551</v>
      </c>
      <c r="C10" s="50">
        <v>2434</v>
      </c>
      <c r="D10" s="50">
        <v>439</v>
      </c>
      <c r="E10" s="50">
        <v>3007</v>
      </c>
      <c r="F10" s="50">
        <v>622</v>
      </c>
      <c r="G10" s="51">
        <v>49</v>
      </c>
    </row>
    <row r="11" spans="1:7" ht="12" customHeight="1" x14ac:dyDescent="0.25">
      <c r="A11" s="125" t="s">
        <v>235</v>
      </c>
      <c r="B11" s="50">
        <v>1735</v>
      </c>
      <c r="C11" s="50">
        <v>656</v>
      </c>
      <c r="D11" s="50">
        <v>49</v>
      </c>
      <c r="E11" s="50">
        <v>860</v>
      </c>
      <c r="F11" s="50">
        <v>164</v>
      </c>
      <c r="G11" s="51">
        <v>6</v>
      </c>
    </row>
    <row r="12" spans="1:7" ht="12" customHeight="1" x14ac:dyDescent="0.25">
      <c r="A12" s="125" t="s">
        <v>236</v>
      </c>
      <c r="B12" s="50">
        <v>2428</v>
      </c>
      <c r="C12" s="50">
        <v>1021</v>
      </c>
      <c r="D12" s="50">
        <v>36</v>
      </c>
      <c r="E12" s="50">
        <v>1093</v>
      </c>
      <c r="F12" s="50">
        <v>267</v>
      </c>
      <c r="G12" s="51">
        <v>11</v>
      </c>
    </row>
    <row r="13" spans="1:7" ht="12" customHeight="1" x14ac:dyDescent="0.25">
      <c r="A13" s="125" t="s">
        <v>237</v>
      </c>
      <c r="B13" s="50">
        <v>5321</v>
      </c>
      <c r="C13" s="50">
        <v>687</v>
      </c>
      <c r="D13" s="50">
        <v>266</v>
      </c>
      <c r="E13" s="50">
        <v>4139</v>
      </c>
      <c r="F13" s="50">
        <v>203</v>
      </c>
      <c r="G13" s="51">
        <v>26</v>
      </c>
    </row>
    <row r="14" spans="1:7" ht="12" customHeight="1" x14ac:dyDescent="0.25">
      <c r="A14" s="125" t="s">
        <v>238</v>
      </c>
      <c r="B14" s="50">
        <v>3531</v>
      </c>
      <c r="C14" s="50">
        <v>466</v>
      </c>
      <c r="D14" s="50">
        <v>206</v>
      </c>
      <c r="E14" s="50">
        <v>2686</v>
      </c>
      <c r="F14" s="50">
        <v>153</v>
      </c>
      <c r="G14" s="51">
        <v>20</v>
      </c>
    </row>
    <row r="15" spans="1:7" ht="12" customHeight="1" x14ac:dyDescent="0.25">
      <c r="A15" s="125" t="s">
        <v>239</v>
      </c>
      <c r="B15" s="50">
        <v>2360</v>
      </c>
      <c r="C15" s="50">
        <v>305</v>
      </c>
      <c r="D15" s="50">
        <v>129</v>
      </c>
      <c r="E15" s="50">
        <v>1815</v>
      </c>
      <c r="F15" s="50">
        <v>99</v>
      </c>
      <c r="G15" s="51">
        <v>12</v>
      </c>
    </row>
    <row r="16" spans="1:7" ht="12" customHeight="1" x14ac:dyDescent="0.25">
      <c r="A16" s="125" t="s">
        <v>240</v>
      </c>
      <c r="B16" s="50">
        <v>102</v>
      </c>
      <c r="C16" s="50">
        <v>20</v>
      </c>
      <c r="D16" s="50">
        <v>25</v>
      </c>
      <c r="E16" s="50">
        <v>49</v>
      </c>
      <c r="F16" s="50">
        <v>7</v>
      </c>
      <c r="G16" s="51">
        <v>1</v>
      </c>
    </row>
    <row r="17" spans="1:8" ht="12" customHeight="1" x14ac:dyDescent="0.25">
      <c r="A17" s="125" t="s">
        <v>241</v>
      </c>
      <c r="B17" s="50">
        <v>1171</v>
      </c>
      <c r="C17" s="50">
        <v>161</v>
      </c>
      <c r="D17" s="50">
        <v>77</v>
      </c>
      <c r="E17" s="50">
        <v>871</v>
      </c>
      <c r="F17" s="50">
        <v>54</v>
      </c>
      <c r="G17" s="51">
        <v>8</v>
      </c>
    </row>
    <row r="18" spans="1:8" ht="12" customHeight="1" x14ac:dyDescent="0.25">
      <c r="A18" s="125" t="s">
        <v>240</v>
      </c>
      <c r="B18" s="50">
        <v>81</v>
      </c>
      <c r="C18" s="50">
        <v>29</v>
      </c>
      <c r="D18" s="50">
        <v>13</v>
      </c>
      <c r="E18" s="50">
        <v>22</v>
      </c>
      <c r="F18" s="50">
        <v>14</v>
      </c>
      <c r="G18" s="51">
        <v>3</v>
      </c>
    </row>
    <row r="19" spans="1:8" ht="12" customHeight="1" x14ac:dyDescent="0.25">
      <c r="A19" s="123"/>
      <c r="B19" s="50" t="s">
        <v>212</v>
      </c>
      <c r="C19" s="50" t="s">
        <v>212</v>
      </c>
      <c r="D19" s="50" t="s">
        <v>212</v>
      </c>
      <c r="E19" s="50" t="s">
        <v>212</v>
      </c>
      <c r="F19" s="50" t="s">
        <v>212</v>
      </c>
      <c r="G19" s="51" t="s">
        <v>212</v>
      </c>
    </row>
    <row r="20" spans="1:8" ht="12" customHeight="1" x14ac:dyDescent="0.25">
      <c r="A20" s="124" t="s">
        <v>20</v>
      </c>
      <c r="B20" s="50">
        <v>8030</v>
      </c>
      <c r="C20" s="50">
        <v>3129</v>
      </c>
      <c r="D20" s="50">
        <v>286</v>
      </c>
      <c r="E20" s="50">
        <v>3718</v>
      </c>
      <c r="F20" s="50">
        <v>854</v>
      </c>
      <c r="G20" s="51">
        <v>43</v>
      </c>
    </row>
    <row r="21" spans="1:8" ht="12" customHeight="1" x14ac:dyDescent="0.25">
      <c r="A21" s="124" t="s">
        <v>21</v>
      </c>
      <c r="B21" s="50">
        <v>1332</v>
      </c>
      <c r="C21" s="50">
        <v>590</v>
      </c>
      <c r="D21" s="50">
        <v>135</v>
      </c>
      <c r="E21" s="50">
        <v>424</v>
      </c>
      <c r="F21" s="50">
        <v>165</v>
      </c>
      <c r="G21" s="51">
        <v>18</v>
      </c>
    </row>
    <row r="22" spans="1:8" ht="12" customHeight="1" x14ac:dyDescent="0.25">
      <c r="A22" s="121"/>
      <c r="B22" s="29" t="s">
        <v>212</v>
      </c>
      <c r="C22" s="29" t="s">
        <v>212</v>
      </c>
      <c r="D22" s="29" t="s">
        <v>212</v>
      </c>
      <c r="E22" s="29" t="s">
        <v>212</v>
      </c>
      <c r="F22" s="29" t="s">
        <v>212</v>
      </c>
      <c r="G22" s="36" t="s">
        <v>212</v>
      </c>
    </row>
    <row r="23" spans="1:8" ht="12" customHeight="1" x14ac:dyDescent="0.25">
      <c r="A23" s="124" t="s">
        <v>22</v>
      </c>
      <c r="B23" s="54">
        <v>3.26</v>
      </c>
      <c r="C23" s="54">
        <v>4.13</v>
      </c>
      <c r="D23" s="54">
        <v>2.65</v>
      </c>
      <c r="E23" s="54">
        <v>2.74</v>
      </c>
      <c r="F23" s="54">
        <v>4.18</v>
      </c>
      <c r="G23" s="55">
        <v>2.73</v>
      </c>
    </row>
    <row r="24" spans="1:8" ht="12" customHeight="1" x14ac:dyDescent="0.25">
      <c r="A24" s="122" t="s">
        <v>23</v>
      </c>
      <c r="B24" s="56">
        <v>3.8</v>
      </c>
      <c r="C24" s="56">
        <v>4.28</v>
      </c>
      <c r="D24" s="56">
        <v>3.12</v>
      </c>
      <c r="E24" s="56">
        <v>3.34</v>
      </c>
      <c r="F24" s="56">
        <v>4.47</v>
      </c>
      <c r="G24" s="57">
        <v>3.11</v>
      </c>
    </row>
    <row r="25" spans="1:8" s="369" customFormat="1" ht="0.9" customHeight="1" x14ac:dyDescent="0.25">
      <c r="A25" s="370" t="s">
        <v>442</v>
      </c>
      <c r="B25" s="371"/>
      <c r="C25" s="371"/>
      <c r="D25" s="371"/>
      <c r="E25" s="371"/>
      <c r="F25" s="371"/>
      <c r="G25" s="371"/>
    </row>
    <row r="26" spans="1:8" ht="12" customHeight="1" x14ac:dyDescent="0.25">
      <c r="A26" s="22" t="s">
        <v>128</v>
      </c>
      <c r="B26" s="11"/>
      <c r="C26" s="11"/>
      <c r="D26" s="11"/>
      <c r="E26" s="11"/>
      <c r="F26" s="11"/>
      <c r="G26" s="11"/>
    </row>
    <row r="27" spans="1:8" ht="12" customHeight="1" x14ac:dyDescent="0.25">
      <c r="A27" s="22" t="s">
        <v>207</v>
      </c>
      <c r="B27" s="11"/>
      <c r="C27" s="11"/>
      <c r="D27" s="11"/>
      <c r="E27" s="11"/>
      <c r="F27" s="11"/>
      <c r="G27" s="11"/>
    </row>
    <row r="28" spans="1:8" ht="60" customHeight="1" x14ac:dyDescent="0.3">
      <c r="A28" s="393" t="s">
        <v>215</v>
      </c>
      <c r="B28" s="394"/>
      <c r="C28" s="394"/>
      <c r="D28" s="394"/>
      <c r="E28" s="394"/>
      <c r="F28" s="394"/>
      <c r="G28" s="394"/>
    </row>
    <row r="29" spans="1:8" ht="12" customHeight="1" x14ac:dyDescent="0.25">
      <c r="A29" s="31"/>
    </row>
    <row r="30" spans="1:8" ht="12" customHeight="1" x14ac:dyDescent="0.25">
      <c r="A30" s="31" t="s">
        <v>57</v>
      </c>
    </row>
    <row r="31" spans="1:8" x14ac:dyDescent="0.25">
      <c r="H31" s="12">
        <f>B8*20</f>
        <v>320700</v>
      </c>
    </row>
  </sheetData>
  <mergeCells count="5">
    <mergeCell ref="A5:A6"/>
    <mergeCell ref="B5:B6"/>
    <mergeCell ref="C5:C6"/>
    <mergeCell ref="D5:G5"/>
    <mergeCell ref="A28:G28"/>
  </mergeCells>
  <phoneticPr fontId="9" type="noConversion"/>
  <pageMargins left="0.7" right="0.7" top="0.75" bottom="0.75" header="0.3" footer="0.3"/>
  <pageSetup paperSize="5" scale="9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92D050"/>
  </sheetPr>
  <dimension ref="A1:L37"/>
  <sheetViews>
    <sheetView zoomScaleSheetLayoutView="100" workbookViewId="0">
      <pane xSplit="1" ySplit="8" topLeftCell="B9" activePane="bottomRight" state="frozen"/>
      <selection activeCell="C5" sqref="C5:H5"/>
      <selection pane="topRight" activeCell="C5" sqref="C5:H5"/>
      <selection pane="bottomLeft" activeCell="C5" sqref="C5:H5"/>
      <selection pane="bottomRight" activeCell="H28" sqref="H28:H32"/>
    </sheetView>
  </sheetViews>
  <sheetFormatPr defaultColWidth="9.109375" defaultRowHeight="11.4" x14ac:dyDescent="0.2"/>
  <cols>
    <col min="1" max="1" width="57.88671875" style="31" customWidth="1"/>
    <col min="2" max="2" width="10.6640625" style="31" customWidth="1"/>
    <col min="3" max="5" width="12.109375" style="31" customWidth="1"/>
    <col min="6" max="9" width="10.6640625" style="31" customWidth="1"/>
    <col min="10" max="16384" width="9.109375" style="31"/>
  </cols>
  <sheetData>
    <row r="1" spans="1:12" s="366" customFormat="1" ht="0.9" customHeight="1" x14ac:dyDescent="0.2">
      <c r="A1" s="366" t="s">
        <v>439</v>
      </c>
    </row>
    <row r="2" spans="1:12" ht="12" customHeight="1" x14ac:dyDescent="0.2">
      <c r="A2" s="31" t="s">
        <v>435</v>
      </c>
    </row>
    <row r="3" spans="1:12" ht="12" customHeight="1" x14ac:dyDescent="0.2">
      <c r="A3" s="31" t="s">
        <v>214</v>
      </c>
    </row>
    <row r="4" spans="1:12" ht="12" customHeight="1" x14ac:dyDescent="0.2"/>
    <row r="5" spans="1:12" s="18" customFormat="1" ht="14.4" x14ac:dyDescent="0.3">
      <c r="A5" s="417" t="s">
        <v>3</v>
      </c>
      <c r="B5" s="415" t="s">
        <v>40</v>
      </c>
      <c r="C5" s="441" t="s">
        <v>28</v>
      </c>
      <c r="D5" s="442"/>
      <c r="E5" s="442"/>
      <c r="F5" s="442"/>
      <c r="G5" s="442"/>
      <c r="H5" s="443"/>
      <c r="I5" s="412" t="s">
        <v>32</v>
      </c>
      <c r="J5" s="31"/>
      <c r="K5" s="31"/>
      <c r="L5" s="31"/>
    </row>
    <row r="6" spans="1:12" s="18" customFormat="1" ht="14.4" customHeight="1" x14ac:dyDescent="0.3">
      <c r="A6" s="407"/>
      <c r="B6" s="418"/>
      <c r="C6" s="387" t="s">
        <v>29</v>
      </c>
      <c r="D6" s="441" t="s">
        <v>113</v>
      </c>
      <c r="E6" s="442"/>
      <c r="F6" s="442"/>
      <c r="G6" s="442"/>
      <c r="H6" s="443"/>
      <c r="I6" s="419"/>
      <c r="J6" s="31"/>
      <c r="K6" s="31"/>
      <c r="L6" s="31"/>
    </row>
    <row r="7" spans="1:12" s="18" customFormat="1" ht="14.4" x14ac:dyDescent="0.3">
      <c r="A7" s="407"/>
      <c r="B7" s="418"/>
      <c r="C7" s="390"/>
      <c r="D7" s="435"/>
      <c r="E7" s="435"/>
      <c r="F7" s="385" t="s">
        <v>30</v>
      </c>
      <c r="G7" s="436" t="s">
        <v>31</v>
      </c>
      <c r="H7" s="437"/>
      <c r="I7" s="419"/>
      <c r="J7" s="31"/>
      <c r="K7" s="31"/>
      <c r="L7" s="31"/>
    </row>
    <row r="8" spans="1:12" s="18" customFormat="1" ht="14.4" x14ac:dyDescent="0.3">
      <c r="A8" s="407"/>
      <c r="B8" s="418"/>
      <c r="C8" s="390"/>
      <c r="D8" s="389" t="s">
        <v>40</v>
      </c>
      <c r="E8" s="389" t="s">
        <v>446</v>
      </c>
      <c r="F8" s="388"/>
      <c r="G8" s="390" t="s">
        <v>447</v>
      </c>
      <c r="H8" s="390" t="s">
        <v>446</v>
      </c>
      <c r="I8" s="419"/>
      <c r="J8" s="9"/>
      <c r="K8" s="9"/>
      <c r="L8" s="9"/>
    </row>
    <row r="9" spans="1:12" ht="12" customHeight="1" x14ac:dyDescent="0.25">
      <c r="A9" s="20" t="s">
        <v>48</v>
      </c>
      <c r="B9" s="65"/>
      <c r="C9" s="66"/>
      <c r="D9" s="66">
        <f>F9+G9</f>
        <v>0</v>
      </c>
      <c r="E9" s="66" t="e">
        <f>D9*100/B9</f>
        <v>#DIV/0!</v>
      </c>
      <c r="F9" s="66"/>
      <c r="G9" s="50"/>
      <c r="H9" s="50" t="e">
        <f>G9*100/D9</f>
        <v>#DIV/0!</v>
      </c>
      <c r="I9" s="67"/>
      <c r="J9" s="29"/>
    </row>
    <row r="10" spans="1:12" ht="12" customHeight="1" x14ac:dyDescent="0.2">
      <c r="A10" s="21" t="s">
        <v>25</v>
      </c>
      <c r="B10" s="58">
        <v>36734</v>
      </c>
      <c r="C10" s="50">
        <v>19</v>
      </c>
      <c r="D10" s="50">
        <f>F10+G10</f>
        <v>27718</v>
      </c>
      <c r="E10" s="74">
        <f>D10*100/B10</f>
        <v>75.455980835193557</v>
      </c>
      <c r="F10" s="50">
        <v>24706</v>
      </c>
      <c r="G10" s="50">
        <v>3012</v>
      </c>
      <c r="H10" s="74">
        <f>G10*100/D10</f>
        <v>10.866584890684754</v>
      </c>
      <c r="I10" s="51">
        <v>8997</v>
      </c>
      <c r="J10" s="29"/>
    </row>
    <row r="11" spans="1:12" ht="12" customHeight="1" x14ac:dyDescent="0.2">
      <c r="A11" s="243" t="s">
        <v>402</v>
      </c>
      <c r="B11" s="58">
        <v>6856</v>
      </c>
      <c r="C11" s="50">
        <v>2</v>
      </c>
      <c r="D11" s="50">
        <f t="shared" ref="D11:D14" si="0">F11+G11</f>
        <v>3539</v>
      </c>
      <c r="E11" s="74">
        <f t="shared" ref="E11:E14" si="1">D11*100/B11</f>
        <v>51.619019836639438</v>
      </c>
      <c r="F11" s="50">
        <v>2660</v>
      </c>
      <c r="G11" s="50">
        <v>879</v>
      </c>
      <c r="H11" s="74">
        <f t="shared" ref="H11:H14" si="2">G11*100/D11</f>
        <v>24.837524724498447</v>
      </c>
      <c r="I11" s="51">
        <v>3315</v>
      </c>
      <c r="J11" s="29"/>
    </row>
    <row r="12" spans="1:12" ht="12" customHeight="1" x14ac:dyDescent="0.2">
      <c r="A12" s="243" t="s">
        <v>403</v>
      </c>
      <c r="B12" s="58">
        <v>13735</v>
      </c>
      <c r="C12" s="50">
        <v>8</v>
      </c>
      <c r="D12" s="50">
        <f t="shared" si="0"/>
        <v>10582</v>
      </c>
      <c r="E12" s="74">
        <f t="shared" si="1"/>
        <v>77.04404805242082</v>
      </c>
      <c r="F12" s="50">
        <v>9290</v>
      </c>
      <c r="G12" s="50">
        <v>1292</v>
      </c>
      <c r="H12" s="74">
        <f t="shared" si="2"/>
        <v>12.209412209412209</v>
      </c>
      <c r="I12" s="51">
        <v>3145</v>
      </c>
      <c r="J12" s="29"/>
    </row>
    <row r="13" spans="1:12" ht="12" customHeight="1" x14ac:dyDescent="0.2">
      <c r="A13" s="243" t="s">
        <v>404</v>
      </c>
      <c r="B13" s="58">
        <v>9373</v>
      </c>
      <c r="C13" s="50">
        <v>4</v>
      </c>
      <c r="D13" s="50">
        <f t="shared" si="0"/>
        <v>7648</v>
      </c>
      <c r="E13" s="74">
        <f t="shared" si="1"/>
        <v>81.596073829083537</v>
      </c>
      <c r="F13" s="50">
        <v>7010</v>
      </c>
      <c r="G13" s="50">
        <v>638</v>
      </c>
      <c r="H13" s="74">
        <f t="shared" si="2"/>
        <v>8.3420502092050217</v>
      </c>
      <c r="I13" s="51">
        <v>1721</v>
      </c>
      <c r="J13" s="29"/>
    </row>
    <row r="14" spans="1:12" ht="12" customHeight="1" x14ac:dyDescent="0.2">
      <c r="A14" s="243" t="s">
        <v>405</v>
      </c>
      <c r="B14" s="58">
        <v>6770</v>
      </c>
      <c r="C14" s="50">
        <v>5</v>
      </c>
      <c r="D14" s="50">
        <f t="shared" si="0"/>
        <v>5949</v>
      </c>
      <c r="E14" s="74">
        <f t="shared" si="1"/>
        <v>87.872968980797637</v>
      </c>
      <c r="F14" s="50">
        <v>5746</v>
      </c>
      <c r="G14" s="50">
        <v>203</v>
      </c>
      <c r="H14" s="74">
        <f t="shared" si="2"/>
        <v>3.4123382081022022</v>
      </c>
      <c r="I14" s="51">
        <v>816</v>
      </c>
      <c r="J14" s="29"/>
    </row>
    <row r="15" spans="1:12" ht="12" customHeight="1" x14ac:dyDescent="0.2">
      <c r="A15" s="242"/>
      <c r="B15" s="58" t="s">
        <v>212</v>
      </c>
      <c r="C15" s="50" t="s">
        <v>212</v>
      </c>
      <c r="D15" s="50"/>
      <c r="E15" s="50"/>
      <c r="F15" s="50" t="s">
        <v>212</v>
      </c>
      <c r="G15" s="50" t="s">
        <v>212</v>
      </c>
      <c r="H15" s="50"/>
      <c r="I15" s="51" t="s">
        <v>212</v>
      </c>
      <c r="J15" s="29"/>
    </row>
    <row r="16" spans="1:12" ht="12" customHeight="1" x14ac:dyDescent="0.2">
      <c r="A16" s="240" t="s">
        <v>406</v>
      </c>
      <c r="B16" s="73">
        <v>81.3</v>
      </c>
      <c r="C16" s="74">
        <v>89.5</v>
      </c>
      <c r="D16" s="74"/>
      <c r="E16" s="74"/>
      <c r="F16" s="74">
        <v>89.2</v>
      </c>
      <c r="G16" s="74">
        <v>70.8</v>
      </c>
      <c r="H16" s="74"/>
      <c r="I16" s="71">
        <v>63.2</v>
      </c>
      <c r="J16" s="29"/>
    </row>
    <row r="17" spans="1:10" ht="12" customHeight="1" x14ac:dyDescent="0.2">
      <c r="A17" s="240" t="s">
        <v>407</v>
      </c>
      <c r="B17" s="73">
        <v>18.399999999999999</v>
      </c>
      <c r="C17" s="74">
        <v>26.3</v>
      </c>
      <c r="D17" s="74"/>
      <c r="E17" s="74"/>
      <c r="F17" s="74">
        <v>23.3</v>
      </c>
      <c r="G17" s="74">
        <v>6.7</v>
      </c>
      <c r="H17" s="74"/>
      <c r="I17" s="71">
        <v>9.1</v>
      </c>
      <c r="J17" s="29"/>
    </row>
    <row r="18" spans="1:10" ht="12" customHeight="1" x14ac:dyDescent="0.2">
      <c r="A18" s="241"/>
      <c r="B18" s="58" t="s">
        <v>212</v>
      </c>
      <c r="C18" s="50" t="s">
        <v>212</v>
      </c>
      <c r="D18" s="50"/>
      <c r="E18" s="50"/>
      <c r="F18" s="50" t="s">
        <v>212</v>
      </c>
      <c r="G18" s="50" t="s">
        <v>212</v>
      </c>
      <c r="H18" s="50"/>
      <c r="I18" s="51" t="s">
        <v>212</v>
      </c>
      <c r="J18" s="29"/>
    </row>
    <row r="19" spans="1:10" ht="12" customHeight="1" x14ac:dyDescent="0.2">
      <c r="A19" s="240" t="s">
        <v>82</v>
      </c>
      <c r="B19" s="58">
        <v>18888</v>
      </c>
      <c r="C19" s="50">
        <v>15</v>
      </c>
      <c r="D19" s="50">
        <f>F19+G19</f>
        <v>15326</v>
      </c>
      <c r="E19" s="74">
        <f>D19*100/B19</f>
        <v>81.141465480728499</v>
      </c>
      <c r="F19" s="50">
        <v>13897</v>
      </c>
      <c r="G19" s="50">
        <v>1429</v>
      </c>
      <c r="H19" s="74">
        <f>G19*100/D19</f>
        <v>9.3240245334725298</v>
      </c>
      <c r="I19" s="51">
        <v>3547</v>
      </c>
      <c r="J19" s="29"/>
    </row>
    <row r="20" spans="1:10" ht="12" customHeight="1" x14ac:dyDescent="0.2">
      <c r="A20" s="243" t="s">
        <v>402</v>
      </c>
      <c r="B20" s="58">
        <v>3463</v>
      </c>
      <c r="C20" s="50">
        <v>1</v>
      </c>
      <c r="D20" s="50">
        <f t="shared" ref="D20:D23" si="3">F20+G20</f>
        <v>2175</v>
      </c>
      <c r="E20" s="74">
        <f t="shared" ref="E20:E23" si="4">D20*100/B20</f>
        <v>62.8068149003754</v>
      </c>
      <c r="F20" s="50">
        <v>1691</v>
      </c>
      <c r="G20" s="50">
        <v>484</v>
      </c>
      <c r="H20" s="74">
        <f t="shared" ref="H20:H23" si="5">G20*100/D20</f>
        <v>22.25287356321839</v>
      </c>
      <c r="I20" s="51">
        <v>1287</v>
      </c>
      <c r="J20" s="29"/>
    </row>
    <row r="21" spans="1:10" ht="12" customHeight="1" x14ac:dyDescent="0.2">
      <c r="A21" s="243" t="s">
        <v>403</v>
      </c>
      <c r="B21" s="58">
        <v>7346</v>
      </c>
      <c r="C21" s="50">
        <v>6</v>
      </c>
      <c r="D21" s="50">
        <f t="shared" si="3"/>
        <v>6143</v>
      </c>
      <c r="E21" s="74">
        <f t="shared" si="4"/>
        <v>83.623740811325888</v>
      </c>
      <c r="F21" s="50">
        <v>5543</v>
      </c>
      <c r="G21" s="50">
        <v>600</v>
      </c>
      <c r="H21" s="74">
        <f t="shared" si="5"/>
        <v>9.7672147159368379</v>
      </c>
      <c r="I21" s="51">
        <v>1197</v>
      </c>
      <c r="J21" s="29"/>
    </row>
    <row r="22" spans="1:10" ht="12" customHeight="1" x14ac:dyDescent="0.2">
      <c r="A22" s="243" t="s">
        <v>404</v>
      </c>
      <c r="B22" s="58">
        <v>4888</v>
      </c>
      <c r="C22" s="50">
        <v>3</v>
      </c>
      <c r="D22" s="50">
        <f t="shared" si="3"/>
        <v>4164</v>
      </c>
      <c r="E22" s="74">
        <f t="shared" si="4"/>
        <v>85.188216039279865</v>
      </c>
      <c r="F22" s="50">
        <v>3902</v>
      </c>
      <c r="G22" s="50">
        <v>262</v>
      </c>
      <c r="H22" s="74">
        <f t="shared" si="5"/>
        <v>6.2920268972142175</v>
      </c>
      <c r="I22" s="51">
        <v>721</v>
      </c>
      <c r="J22" s="29"/>
    </row>
    <row r="23" spans="1:10" ht="12" customHeight="1" x14ac:dyDescent="0.2">
      <c r="A23" s="243" t="s">
        <v>405</v>
      </c>
      <c r="B23" s="58">
        <v>3191</v>
      </c>
      <c r="C23" s="50">
        <v>5</v>
      </c>
      <c r="D23" s="50">
        <f t="shared" si="3"/>
        <v>2844</v>
      </c>
      <c r="E23" s="74">
        <f t="shared" si="4"/>
        <v>89.125665935443436</v>
      </c>
      <c r="F23" s="50">
        <v>2761</v>
      </c>
      <c r="G23" s="50">
        <v>83</v>
      </c>
      <c r="H23" s="74">
        <f t="shared" si="5"/>
        <v>2.9184247538677917</v>
      </c>
      <c r="I23" s="51">
        <v>342</v>
      </c>
      <c r="J23" s="29"/>
    </row>
    <row r="24" spans="1:10" ht="12" customHeight="1" x14ac:dyDescent="0.2">
      <c r="A24" s="242"/>
      <c r="B24" s="58" t="s">
        <v>212</v>
      </c>
      <c r="C24" s="50" t="s">
        <v>212</v>
      </c>
      <c r="D24" s="50"/>
      <c r="E24" s="50"/>
      <c r="F24" s="50" t="s">
        <v>212</v>
      </c>
      <c r="G24" s="50" t="s">
        <v>212</v>
      </c>
      <c r="H24" s="50"/>
      <c r="I24" s="51" t="s">
        <v>212</v>
      </c>
      <c r="J24" s="29"/>
    </row>
    <row r="25" spans="1:10" ht="12" customHeight="1" x14ac:dyDescent="0.2">
      <c r="A25" s="240" t="s">
        <v>406</v>
      </c>
      <c r="B25" s="73">
        <v>81.7</v>
      </c>
      <c r="C25" s="74">
        <v>93.3</v>
      </c>
      <c r="D25" s="74"/>
      <c r="E25" s="74"/>
      <c r="F25" s="74">
        <v>87.8</v>
      </c>
      <c r="G25" s="74">
        <v>66.099999999999994</v>
      </c>
      <c r="H25" s="74"/>
      <c r="I25" s="71">
        <v>63.7</v>
      </c>
      <c r="J25" s="29"/>
    </row>
    <row r="26" spans="1:10" ht="12" customHeight="1" x14ac:dyDescent="0.2">
      <c r="A26" s="240" t="s">
        <v>407</v>
      </c>
      <c r="B26" s="73">
        <v>16.899999999999999</v>
      </c>
      <c r="C26" s="74">
        <v>33.299999999999997</v>
      </c>
      <c r="D26" s="74"/>
      <c r="E26" s="74"/>
      <c r="F26" s="74">
        <v>19.899999999999999</v>
      </c>
      <c r="G26" s="74">
        <v>5.8</v>
      </c>
      <c r="H26" s="74"/>
      <c r="I26" s="71">
        <v>9.6</v>
      </c>
      <c r="J26" s="29"/>
    </row>
    <row r="27" spans="1:10" ht="12" customHeight="1" x14ac:dyDescent="0.2">
      <c r="A27" s="21"/>
      <c r="B27" s="58" t="s">
        <v>212</v>
      </c>
      <c r="C27" s="50" t="s">
        <v>212</v>
      </c>
      <c r="D27" s="50"/>
      <c r="E27" s="50"/>
      <c r="F27" s="50" t="s">
        <v>212</v>
      </c>
      <c r="G27" s="50" t="s">
        <v>212</v>
      </c>
      <c r="H27" s="50"/>
      <c r="I27" s="51" t="s">
        <v>212</v>
      </c>
      <c r="J27" s="29"/>
    </row>
    <row r="28" spans="1:10" ht="12" customHeight="1" x14ac:dyDescent="0.2">
      <c r="A28" s="244" t="s">
        <v>0</v>
      </c>
      <c r="B28" s="58">
        <v>17846</v>
      </c>
      <c r="C28" s="50">
        <v>4</v>
      </c>
      <c r="D28" s="50">
        <f>F28+G28</f>
        <v>12392</v>
      </c>
      <c r="E28" s="74">
        <f>D28*100/B28</f>
        <v>69.438529642496917</v>
      </c>
      <c r="F28" s="50">
        <v>10809</v>
      </c>
      <c r="G28" s="50">
        <v>1583</v>
      </c>
      <c r="H28" s="74">
        <f>G28*100/D28</f>
        <v>12.774370561652679</v>
      </c>
      <c r="I28" s="51">
        <v>5450</v>
      </c>
    </row>
    <row r="29" spans="1:10" ht="12" customHeight="1" x14ac:dyDescent="0.2">
      <c r="A29" s="248" t="s">
        <v>402</v>
      </c>
      <c r="B29" s="58">
        <v>3393</v>
      </c>
      <c r="C29" s="50">
        <v>1</v>
      </c>
      <c r="D29" s="50">
        <f t="shared" ref="D29:D32" si="6">F29+G29</f>
        <v>1364</v>
      </c>
      <c r="E29" s="74">
        <f t="shared" ref="E29:E32" si="7">D29*100/B29</f>
        <v>40.200412614205717</v>
      </c>
      <c r="F29" s="50">
        <v>969</v>
      </c>
      <c r="G29" s="50">
        <v>395</v>
      </c>
      <c r="H29" s="74">
        <f t="shared" ref="H29:H32" si="8">G29*100/D29</f>
        <v>28.958944281524925</v>
      </c>
      <c r="I29" s="51">
        <v>2028</v>
      </c>
    </row>
    <row r="30" spans="1:10" ht="12" customHeight="1" x14ac:dyDescent="0.2">
      <c r="A30" s="248" t="s">
        <v>403</v>
      </c>
      <c r="B30" s="58">
        <v>6389</v>
      </c>
      <c r="C30" s="50">
        <v>2</v>
      </c>
      <c r="D30" s="50">
        <f t="shared" si="6"/>
        <v>4439</v>
      </c>
      <c r="E30" s="74">
        <f t="shared" si="7"/>
        <v>69.478791673188297</v>
      </c>
      <c r="F30" s="50">
        <v>3747</v>
      </c>
      <c r="G30" s="50">
        <v>692</v>
      </c>
      <c r="H30" s="74">
        <f t="shared" si="8"/>
        <v>15.589096643388151</v>
      </c>
      <c r="I30" s="51">
        <v>1948</v>
      </c>
    </row>
    <row r="31" spans="1:10" ht="12" customHeight="1" x14ac:dyDescent="0.2">
      <c r="A31" s="248" t="s">
        <v>404</v>
      </c>
      <c r="B31" s="58">
        <v>4485</v>
      </c>
      <c r="C31" s="50">
        <v>1</v>
      </c>
      <c r="D31" s="50">
        <f t="shared" si="6"/>
        <v>3484</v>
      </c>
      <c r="E31" s="74">
        <f t="shared" si="7"/>
        <v>77.681159420289859</v>
      </c>
      <c r="F31" s="50">
        <v>3108</v>
      </c>
      <c r="G31" s="50">
        <v>376</v>
      </c>
      <c r="H31" s="74">
        <f t="shared" si="8"/>
        <v>10.792192881745121</v>
      </c>
      <c r="I31" s="51">
        <v>1000</v>
      </c>
    </row>
    <row r="32" spans="1:10" ht="12" customHeight="1" x14ac:dyDescent="0.2">
      <c r="A32" s="248" t="s">
        <v>405</v>
      </c>
      <c r="B32" s="58">
        <v>3579</v>
      </c>
      <c r="C32" s="50">
        <v>0</v>
      </c>
      <c r="D32" s="50">
        <f t="shared" si="6"/>
        <v>3105</v>
      </c>
      <c r="E32" s="74">
        <f t="shared" si="7"/>
        <v>86.756077116512998</v>
      </c>
      <c r="F32" s="50">
        <v>2985</v>
      </c>
      <c r="G32" s="50">
        <v>120</v>
      </c>
      <c r="H32" s="74">
        <f t="shared" si="8"/>
        <v>3.8647342995169081</v>
      </c>
      <c r="I32" s="51">
        <v>474</v>
      </c>
    </row>
    <row r="33" spans="1:9" ht="12" customHeight="1" x14ac:dyDescent="0.2">
      <c r="A33" s="245"/>
      <c r="B33" s="58" t="s">
        <v>212</v>
      </c>
      <c r="C33" s="50" t="s">
        <v>212</v>
      </c>
      <c r="D33" s="50"/>
      <c r="E33" s="50"/>
      <c r="F33" s="50" t="s">
        <v>212</v>
      </c>
      <c r="G33" s="50" t="s">
        <v>212</v>
      </c>
      <c r="H33" s="50"/>
      <c r="I33" s="51" t="s">
        <v>212</v>
      </c>
    </row>
    <row r="34" spans="1:9" ht="12" customHeight="1" x14ac:dyDescent="0.2">
      <c r="A34" s="244" t="s">
        <v>406</v>
      </c>
      <c r="B34" s="73">
        <v>81</v>
      </c>
      <c r="C34" s="74">
        <v>75</v>
      </c>
      <c r="D34" s="74"/>
      <c r="E34" s="74"/>
      <c r="F34" s="74">
        <v>91</v>
      </c>
      <c r="G34" s="74">
        <v>75</v>
      </c>
      <c r="H34" s="74"/>
      <c r="I34" s="71">
        <v>62.8</v>
      </c>
    </row>
    <row r="35" spans="1:9" ht="12" customHeight="1" x14ac:dyDescent="0.2">
      <c r="A35" s="246" t="s">
        <v>407</v>
      </c>
      <c r="B35" s="78">
        <v>20.100000000000001</v>
      </c>
      <c r="C35" s="80">
        <v>0</v>
      </c>
      <c r="D35" s="80"/>
      <c r="E35" s="80"/>
      <c r="F35" s="80">
        <v>27.6</v>
      </c>
      <c r="G35" s="80">
        <v>7.6</v>
      </c>
      <c r="H35" s="80"/>
      <c r="I35" s="72">
        <v>8.6999999999999993</v>
      </c>
    </row>
    <row r="36" spans="1:9" ht="12" customHeight="1" x14ac:dyDescent="0.2"/>
    <row r="37" spans="1:9" ht="12" customHeight="1" x14ac:dyDescent="0.2">
      <c r="A37" s="31" t="s">
        <v>57</v>
      </c>
    </row>
  </sheetData>
  <mergeCells count="6">
    <mergeCell ref="A5:A8"/>
    <mergeCell ref="B5:B8"/>
    <mergeCell ref="I5:I8"/>
    <mergeCell ref="G7:H7"/>
    <mergeCell ref="D6:H6"/>
    <mergeCell ref="C5:H5"/>
  </mergeCells>
  <pageMargins left="0.7" right="0.7" top="0.75" bottom="0.75" header="0.3" footer="0.3"/>
  <pageSetup paperSize="5"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92D050"/>
  </sheetPr>
  <dimension ref="A1:L28"/>
  <sheetViews>
    <sheetView zoomScaleSheetLayoutView="110" workbookViewId="0">
      <pane xSplit="1" ySplit="8" topLeftCell="B9" activePane="bottomRight" state="frozen"/>
      <selection activeCell="C5" sqref="C5:H5"/>
      <selection pane="topRight" activeCell="C5" sqref="C5:H5"/>
      <selection pane="bottomLeft" activeCell="C5" sqref="C5:H5"/>
      <selection pane="bottomRight" activeCell="D21" sqref="D21:H21"/>
    </sheetView>
  </sheetViews>
  <sheetFormatPr defaultColWidth="8.88671875" defaultRowHeight="11.4" x14ac:dyDescent="0.2"/>
  <cols>
    <col min="1" max="1" width="57" style="31" customWidth="1"/>
    <col min="2" max="2" width="10.6640625" style="31" customWidth="1"/>
    <col min="3" max="5" width="12" style="31" customWidth="1"/>
    <col min="6" max="9" width="10.6640625" style="31" customWidth="1"/>
    <col min="10" max="16384" width="8.88671875" style="31"/>
  </cols>
  <sheetData>
    <row r="1" spans="1:12" s="366" customFormat="1" ht="0.9" customHeight="1" x14ac:dyDescent="0.2">
      <c r="A1" s="366" t="s">
        <v>439</v>
      </c>
    </row>
    <row r="2" spans="1:12" ht="12" customHeight="1" x14ac:dyDescent="0.2">
      <c r="A2" s="31" t="s">
        <v>436</v>
      </c>
    </row>
    <row r="3" spans="1:12" ht="12" customHeight="1" x14ac:dyDescent="0.2">
      <c r="A3" s="31" t="s">
        <v>214</v>
      </c>
    </row>
    <row r="4" spans="1:12" ht="12" customHeight="1" x14ac:dyDescent="0.2"/>
    <row r="5" spans="1:12" s="18" customFormat="1" ht="14.4" x14ac:dyDescent="0.3">
      <c r="A5" s="417" t="s">
        <v>3</v>
      </c>
      <c r="B5" s="415" t="s">
        <v>40</v>
      </c>
      <c r="C5" s="441" t="s">
        <v>28</v>
      </c>
      <c r="D5" s="442"/>
      <c r="E5" s="442"/>
      <c r="F5" s="442"/>
      <c r="G5" s="442"/>
      <c r="H5" s="443"/>
      <c r="I5" s="412" t="s">
        <v>32</v>
      </c>
      <c r="J5" s="31"/>
      <c r="K5" s="31"/>
      <c r="L5" s="31"/>
    </row>
    <row r="6" spans="1:12" s="18" customFormat="1" ht="14.4" customHeight="1" x14ac:dyDescent="0.3">
      <c r="A6" s="407"/>
      <c r="B6" s="418"/>
      <c r="C6" s="387" t="s">
        <v>29</v>
      </c>
      <c r="D6" s="441" t="s">
        <v>113</v>
      </c>
      <c r="E6" s="442"/>
      <c r="F6" s="442"/>
      <c r="G6" s="442"/>
      <c r="H6" s="443"/>
      <c r="I6" s="419"/>
      <c r="J6" s="31"/>
      <c r="K6" s="31"/>
      <c r="L6" s="31"/>
    </row>
    <row r="7" spans="1:12" s="18" customFormat="1" ht="14.4" x14ac:dyDescent="0.3">
      <c r="A7" s="407"/>
      <c r="B7" s="418"/>
      <c r="C7" s="390"/>
      <c r="D7" s="435"/>
      <c r="E7" s="435"/>
      <c r="F7" s="385" t="s">
        <v>30</v>
      </c>
      <c r="G7" s="436" t="s">
        <v>31</v>
      </c>
      <c r="H7" s="437"/>
      <c r="I7" s="419"/>
      <c r="J7" s="31"/>
      <c r="K7" s="31"/>
      <c r="L7" s="31"/>
    </row>
    <row r="8" spans="1:12" s="18" customFormat="1" ht="14.4" x14ac:dyDescent="0.3">
      <c r="A8" s="407"/>
      <c r="B8" s="418"/>
      <c r="C8" s="390"/>
      <c r="D8" s="389" t="s">
        <v>40</v>
      </c>
      <c r="E8" s="389" t="s">
        <v>446</v>
      </c>
      <c r="F8" s="388"/>
      <c r="G8" s="390" t="s">
        <v>447</v>
      </c>
      <c r="H8" s="390" t="s">
        <v>446</v>
      </c>
      <c r="I8" s="419"/>
      <c r="J8" s="9"/>
      <c r="K8" s="9"/>
      <c r="L8" s="9"/>
    </row>
    <row r="9" spans="1:12" ht="12" customHeight="1" x14ac:dyDescent="0.25">
      <c r="A9" s="20" t="s">
        <v>49</v>
      </c>
      <c r="B9" s="65"/>
      <c r="C9" s="66"/>
      <c r="D9" s="66"/>
      <c r="E9" s="448"/>
      <c r="F9" s="66"/>
      <c r="G9" s="50"/>
      <c r="H9" s="74"/>
      <c r="I9" s="67"/>
      <c r="J9" s="29"/>
    </row>
    <row r="10" spans="1:12" ht="12" customHeight="1" x14ac:dyDescent="0.2">
      <c r="A10" s="21" t="s">
        <v>50</v>
      </c>
      <c r="B10" s="58">
        <v>38679</v>
      </c>
      <c r="C10" s="50">
        <v>19</v>
      </c>
      <c r="D10" s="50">
        <f t="shared" ref="D10:D26" si="0">F10+G10</f>
        <v>27949</v>
      </c>
      <c r="E10" s="74">
        <f t="shared" ref="E10:E26" si="1">D10*100/B10</f>
        <v>72.2588484707464</v>
      </c>
      <c r="F10" s="50">
        <v>24826</v>
      </c>
      <c r="G10" s="50">
        <v>3123</v>
      </c>
      <c r="H10" s="74">
        <f t="shared" ref="H10:H26" si="2">G10*100/D10</f>
        <v>11.173923932877742</v>
      </c>
      <c r="I10" s="51">
        <v>10711</v>
      </c>
      <c r="J10" s="24"/>
    </row>
    <row r="11" spans="1:12" ht="12" customHeight="1" x14ac:dyDescent="0.2">
      <c r="A11" s="247" t="s">
        <v>287</v>
      </c>
      <c r="B11" s="58">
        <v>9883</v>
      </c>
      <c r="C11" s="50">
        <v>8</v>
      </c>
      <c r="D11" s="50">
        <f t="shared" si="0"/>
        <v>8289</v>
      </c>
      <c r="E11" s="74">
        <f t="shared" si="1"/>
        <v>83.871294141455024</v>
      </c>
      <c r="F11" s="50">
        <v>7604</v>
      </c>
      <c r="G11" s="50">
        <v>685</v>
      </c>
      <c r="H11" s="74">
        <f t="shared" si="2"/>
        <v>8.2639642900229227</v>
      </c>
      <c r="I11" s="51">
        <v>1586</v>
      </c>
      <c r="J11" s="29"/>
      <c r="K11" s="68"/>
    </row>
    <row r="12" spans="1:12" ht="12" customHeight="1" x14ac:dyDescent="0.2">
      <c r="A12" s="244" t="s">
        <v>288</v>
      </c>
      <c r="B12" s="58">
        <v>3130</v>
      </c>
      <c r="C12" s="50">
        <v>3</v>
      </c>
      <c r="D12" s="50">
        <f t="shared" si="0"/>
        <v>2491</v>
      </c>
      <c r="E12" s="74">
        <f t="shared" si="1"/>
        <v>79.584664536741215</v>
      </c>
      <c r="F12" s="50">
        <v>2212</v>
      </c>
      <c r="G12" s="50">
        <v>279</v>
      </c>
      <c r="H12" s="74">
        <f t="shared" si="2"/>
        <v>11.200321156162184</v>
      </c>
      <c r="I12" s="51">
        <v>636</v>
      </c>
      <c r="J12" s="29"/>
      <c r="K12" s="68"/>
    </row>
    <row r="13" spans="1:12" ht="12" customHeight="1" x14ac:dyDescent="0.2">
      <c r="A13" s="244" t="s">
        <v>289</v>
      </c>
      <c r="B13" s="58">
        <v>6753</v>
      </c>
      <c r="C13" s="50">
        <v>5</v>
      </c>
      <c r="D13" s="50">
        <f t="shared" si="0"/>
        <v>5798</v>
      </c>
      <c r="E13" s="74">
        <f t="shared" si="1"/>
        <v>85.858137124241082</v>
      </c>
      <c r="F13" s="50">
        <v>5392</v>
      </c>
      <c r="G13" s="50">
        <v>406</v>
      </c>
      <c r="H13" s="74">
        <f t="shared" si="2"/>
        <v>7.0024146257330111</v>
      </c>
      <c r="I13" s="51">
        <v>950</v>
      </c>
      <c r="J13" s="29"/>
    </row>
    <row r="14" spans="1:12" ht="12" customHeight="1" x14ac:dyDescent="0.2">
      <c r="A14" s="244" t="s">
        <v>290</v>
      </c>
      <c r="B14" s="58">
        <v>28796</v>
      </c>
      <c r="C14" s="50">
        <v>11</v>
      </c>
      <c r="D14" s="50">
        <f t="shared" si="0"/>
        <v>19660</v>
      </c>
      <c r="E14" s="74">
        <f t="shared" si="1"/>
        <v>68.273371301569668</v>
      </c>
      <c r="F14" s="50">
        <v>17222</v>
      </c>
      <c r="G14" s="50">
        <v>2438</v>
      </c>
      <c r="H14" s="74">
        <f t="shared" si="2"/>
        <v>12.400813835198372</v>
      </c>
      <c r="I14" s="51">
        <v>9125</v>
      </c>
      <c r="J14" s="29"/>
    </row>
    <row r="15" spans="1:12" ht="12" customHeight="1" x14ac:dyDescent="0.2">
      <c r="A15" s="30"/>
      <c r="B15" s="58" t="s">
        <v>212</v>
      </c>
      <c r="C15" s="50" t="s">
        <v>212</v>
      </c>
      <c r="D15" s="50"/>
      <c r="E15" s="74"/>
      <c r="F15" s="50"/>
      <c r="G15" s="50"/>
      <c r="H15" s="74"/>
      <c r="I15" s="51" t="s">
        <v>212</v>
      </c>
      <c r="J15" s="29"/>
    </row>
    <row r="16" spans="1:12" ht="12" customHeight="1" x14ac:dyDescent="0.2">
      <c r="A16" s="21" t="s">
        <v>84</v>
      </c>
      <c r="B16" s="58">
        <v>19909</v>
      </c>
      <c r="C16" s="50">
        <v>15</v>
      </c>
      <c r="D16" s="50">
        <f t="shared" si="0"/>
        <v>15455</v>
      </c>
      <c r="E16" s="74">
        <f t="shared" si="1"/>
        <v>77.628208347983318</v>
      </c>
      <c r="F16" s="50">
        <v>13962</v>
      </c>
      <c r="G16" s="50">
        <v>1493</v>
      </c>
      <c r="H16" s="74">
        <f t="shared" si="2"/>
        <v>9.660304108702686</v>
      </c>
      <c r="I16" s="51">
        <v>4439</v>
      </c>
      <c r="J16" s="29"/>
    </row>
    <row r="17" spans="1:10" ht="12" customHeight="1" x14ac:dyDescent="0.2">
      <c r="A17" s="247" t="s">
        <v>287</v>
      </c>
      <c r="B17" s="58">
        <v>5841</v>
      </c>
      <c r="C17" s="50">
        <v>8</v>
      </c>
      <c r="D17" s="50">
        <f t="shared" si="0"/>
        <v>5070</v>
      </c>
      <c r="E17" s="74">
        <f t="shared" si="1"/>
        <v>86.800205444273246</v>
      </c>
      <c r="F17" s="50">
        <v>4731</v>
      </c>
      <c r="G17" s="50">
        <v>339</v>
      </c>
      <c r="H17" s="74">
        <f t="shared" si="2"/>
        <v>6.6863905325443787</v>
      </c>
      <c r="I17" s="51">
        <v>763</v>
      </c>
      <c r="J17" s="29"/>
    </row>
    <row r="18" spans="1:10" ht="12" customHeight="1" x14ac:dyDescent="0.2">
      <c r="A18" s="244" t="s">
        <v>288</v>
      </c>
      <c r="B18" s="58">
        <v>1715</v>
      </c>
      <c r="C18" s="50">
        <v>3</v>
      </c>
      <c r="D18" s="50">
        <f t="shared" si="0"/>
        <v>1413</v>
      </c>
      <c r="E18" s="74">
        <f t="shared" si="1"/>
        <v>82.390670553935863</v>
      </c>
      <c r="F18" s="50">
        <v>1284</v>
      </c>
      <c r="G18" s="50">
        <v>129</v>
      </c>
      <c r="H18" s="74">
        <f t="shared" si="2"/>
        <v>9.1295116772823786</v>
      </c>
      <c r="I18" s="51">
        <v>299</v>
      </c>
      <c r="J18" s="29"/>
    </row>
    <row r="19" spans="1:10" ht="12" customHeight="1" x14ac:dyDescent="0.2">
      <c r="A19" s="244" t="s">
        <v>289</v>
      </c>
      <c r="B19" s="58">
        <v>4126</v>
      </c>
      <c r="C19" s="50">
        <v>5</v>
      </c>
      <c r="D19" s="50">
        <f t="shared" si="0"/>
        <v>3657</v>
      </c>
      <c r="E19" s="74">
        <f t="shared" si="1"/>
        <v>88.633058652447886</v>
      </c>
      <c r="F19" s="50">
        <v>3447</v>
      </c>
      <c r="G19" s="50">
        <v>210</v>
      </c>
      <c r="H19" s="74">
        <f t="shared" si="2"/>
        <v>5.7424118129614437</v>
      </c>
      <c r="I19" s="51">
        <v>464</v>
      </c>
      <c r="J19" s="29"/>
    </row>
    <row r="20" spans="1:10" ht="12" customHeight="1" x14ac:dyDescent="0.2">
      <c r="A20" s="244" t="s">
        <v>290</v>
      </c>
      <c r="B20" s="58">
        <v>14068</v>
      </c>
      <c r="C20" s="50">
        <v>7</v>
      </c>
      <c r="D20" s="50">
        <f t="shared" si="0"/>
        <v>10385</v>
      </c>
      <c r="E20" s="74">
        <f t="shared" si="1"/>
        <v>73.820017059994314</v>
      </c>
      <c r="F20" s="50">
        <v>9231</v>
      </c>
      <c r="G20" s="50">
        <v>1154</v>
      </c>
      <c r="H20" s="74">
        <f t="shared" si="2"/>
        <v>11.112181030332209</v>
      </c>
      <c r="I20" s="51">
        <v>3676</v>
      </c>
      <c r="J20" s="29"/>
    </row>
    <row r="21" spans="1:10" ht="12" customHeight="1" x14ac:dyDescent="0.2">
      <c r="A21" s="21"/>
      <c r="B21" s="58" t="s">
        <v>212</v>
      </c>
      <c r="C21" s="50" t="s">
        <v>212</v>
      </c>
      <c r="D21" s="50"/>
      <c r="E21" s="74"/>
      <c r="F21" s="50"/>
      <c r="G21" s="50"/>
      <c r="H21" s="74"/>
      <c r="I21" s="51" t="s">
        <v>212</v>
      </c>
      <c r="J21" s="29"/>
    </row>
    <row r="22" spans="1:10" ht="12" customHeight="1" x14ac:dyDescent="0.2">
      <c r="A22" s="21" t="s">
        <v>56</v>
      </c>
      <c r="B22" s="58">
        <v>18770</v>
      </c>
      <c r="C22" s="50">
        <v>4</v>
      </c>
      <c r="D22" s="50">
        <f t="shared" si="0"/>
        <v>12494</v>
      </c>
      <c r="E22" s="74">
        <f t="shared" si="1"/>
        <v>66.563665423548215</v>
      </c>
      <c r="F22" s="50">
        <v>10864</v>
      </c>
      <c r="G22" s="50">
        <v>1630</v>
      </c>
      <c r="H22" s="74">
        <f t="shared" si="2"/>
        <v>13.046262205858811</v>
      </c>
      <c r="I22" s="51">
        <v>6272</v>
      </c>
    </row>
    <row r="23" spans="1:10" ht="12" customHeight="1" x14ac:dyDescent="0.2">
      <c r="A23" s="247" t="s">
        <v>287</v>
      </c>
      <c r="B23" s="58">
        <v>4042</v>
      </c>
      <c r="C23" s="50">
        <v>0</v>
      </c>
      <c r="D23" s="50">
        <f t="shared" si="0"/>
        <v>3219</v>
      </c>
      <c r="E23" s="74">
        <f t="shared" si="1"/>
        <v>79.638792676892621</v>
      </c>
      <c r="F23" s="50">
        <v>2873</v>
      </c>
      <c r="G23" s="50">
        <v>346</v>
      </c>
      <c r="H23" s="74">
        <f t="shared" si="2"/>
        <v>10.748679714196955</v>
      </c>
      <c r="I23" s="51">
        <v>823</v>
      </c>
    </row>
    <row r="24" spans="1:10" ht="12" customHeight="1" x14ac:dyDescent="0.2">
      <c r="A24" s="244" t="s">
        <v>288</v>
      </c>
      <c r="B24" s="58">
        <v>1415</v>
      </c>
      <c r="C24" s="50">
        <v>0</v>
      </c>
      <c r="D24" s="50">
        <f t="shared" si="0"/>
        <v>1078</v>
      </c>
      <c r="E24" s="74">
        <f t="shared" si="1"/>
        <v>76.183745583038871</v>
      </c>
      <c r="F24" s="50">
        <v>928</v>
      </c>
      <c r="G24" s="50">
        <v>150</v>
      </c>
      <c r="H24" s="74">
        <f t="shared" si="2"/>
        <v>13.914656771799629</v>
      </c>
      <c r="I24" s="51">
        <v>337</v>
      </c>
    </row>
    <row r="25" spans="1:10" ht="12" customHeight="1" x14ac:dyDescent="0.2">
      <c r="A25" s="244" t="s">
        <v>289</v>
      </c>
      <c r="B25" s="58">
        <v>2627</v>
      </c>
      <c r="C25" s="50">
        <v>0</v>
      </c>
      <c r="D25" s="50">
        <f t="shared" si="0"/>
        <v>2141</v>
      </c>
      <c r="E25" s="74">
        <f t="shared" si="1"/>
        <v>81.499809668823758</v>
      </c>
      <c r="F25" s="50">
        <v>1945</v>
      </c>
      <c r="G25" s="50">
        <v>196</v>
      </c>
      <c r="H25" s="74">
        <f t="shared" si="2"/>
        <v>9.1546006539000473</v>
      </c>
      <c r="I25" s="51">
        <v>486</v>
      </c>
    </row>
    <row r="26" spans="1:10" ht="12" customHeight="1" x14ac:dyDescent="0.2">
      <c r="A26" s="246" t="s">
        <v>290</v>
      </c>
      <c r="B26" s="59">
        <v>14728</v>
      </c>
      <c r="C26" s="52">
        <v>4</v>
      </c>
      <c r="D26" s="52">
        <f t="shared" si="0"/>
        <v>9275</v>
      </c>
      <c r="E26" s="80">
        <f t="shared" si="1"/>
        <v>62.975285171102662</v>
      </c>
      <c r="F26" s="52">
        <v>7991</v>
      </c>
      <c r="G26" s="52">
        <v>1284</v>
      </c>
      <c r="H26" s="74">
        <f t="shared" si="2"/>
        <v>13.84366576819407</v>
      </c>
      <c r="I26" s="53">
        <v>5449</v>
      </c>
    </row>
    <row r="27" spans="1:10" ht="12" customHeight="1" x14ac:dyDescent="0.2"/>
    <row r="28" spans="1:10" ht="12" customHeight="1" x14ac:dyDescent="0.2">
      <c r="A28" s="31" t="s">
        <v>57</v>
      </c>
    </row>
  </sheetData>
  <mergeCells count="6">
    <mergeCell ref="A5:A8"/>
    <mergeCell ref="B5:B8"/>
    <mergeCell ref="I5:I8"/>
    <mergeCell ref="G7:H7"/>
    <mergeCell ref="D6:H6"/>
    <mergeCell ref="C5:H5"/>
  </mergeCells>
  <pageMargins left="0.7" right="0.7" top="0.75" bottom="0.75" header="0.3" footer="0.3"/>
  <pageSetup paperSize="5"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92D050"/>
  </sheetPr>
  <dimension ref="A1:H57"/>
  <sheetViews>
    <sheetView zoomScaleSheetLayoutView="100" workbookViewId="0">
      <pane xSplit="1" ySplit="8" topLeftCell="B9" activePane="bottomRight" state="frozen"/>
      <selection activeCell="C5" sqref="C5:H5"/>
      <selection pane="topRight" activeCell="C5" sqref="C5:H5"/>
      <selection pane="bottomLeft" activeCell="C5" sqref="C5:H5"/>
      <selection pane="bottomRight" activeCell="E17" sqref="E17"/>
    </sheetView>
  </sheetViews>
  <sheetFormatPr defaultColWidth="9.109375" defaultRowHeight="11.4" x14ac:dyDescent="0.2"/>
  <cols>
    <col min="1" max="1" width="52.5546875" style="31" customWidth="1"/>
    <col min="2" max="8" width="10.6640625" style="31" customWidth="1"/>
    <col min="9" max="9" width="13.44140625" style="31" customWidth="1"/>
    <col min="10" max="16384" width="9.109375" style="31"/>
  </cols>
  <sheetData>
    <row r="1" spans="1:8" s="366" customFormat="1" ht="0.9" customHeight="1" x14ac:dyDescent="0.2">
      <c r="A1" s="366" t="s">
        <v>439</v>
      </c>
    </row>
    <row r="2" spans="1:8" ht="12" customHeight="1" x14ac:dyDescent="0.2">
      <c r="A2" s="31" t="s">
        <v>437</v>
      </c>
    </row>
    <row r="3" spans="1:8" ht="12" customHeight="1" x14ac:dyDescent="0.2">
      <c r="A3" s="31" t="s">
        <v>214</v>
      </c>
    </row>
    <row r="4" spans="1:8" ht="12" customHeight="1" x14ac:dyDescent="0.2"/>
    <row r="5" spans="1:8" s="18" customFormat="1" ht="14.4" customHeight="1" x14ac:dyDescent="0.3">
      <c r="A5" s="417" t="s">
        <v>3</v>
      </c>
      <c r="B5" s="415" t="s">
        <v>40</v>
      </c>
      <c r="C5" s="445" t="s">
        <v>127</v>
      </c>
      <c r="D5" s="446"/>
      <c r="E5" s="446"/>
      <c r="F5" s="446"/>
      <c r="G5" s="446"/>
      <c r="H5" s="446"/>
    </row>
    <row r="6" spans="1:8" s="18" customFormat="1" ht="0.75" customHeight="1" x14ac:dyDescent="0.3">
      <c r="A6" s="407"/>
      <c r="B6" s="418"/>
      <c r="C6" s="391"/>
      <c r="D6" s="444"/>
      <c r="E6" s="444"/>
      <c r="F6" s="444"/>
      <c r="G6" s="444"/>
      <c r="H6" s="444"/>
    </row>
    <row r="7" spans="1:8" s="18" customFormat="1" ht="14.4" x14ac:dyDescent="0.3">
      <c r="A7" s="407"/>
      <c r="B7" s="418"/>
      <c r="C7" s="399" t="s">
        <v>30</v>
      </c>
      <c r="D7" s="385"/>
      <c r="E7" s="385"/>
      <c r="F7" s="399" t="s">
        <v>31</v>
      </c>
      <c r="G7" s="438"/>
      <c r="H7" s="439"/>
    </row>
    <row r="8" spans="1:8" s="18" customFormat="1" ht="14.4" x14ac:dyDescent="0.3">
      <c r="A8" s="407"/>
      <c r="B8" s="418"/>
      <c r="C8" s="414"/>
      <c r="D8" s="388" t="s">
        <v>40</v>
      </c>
      <c r="E8" s="388" t="s">
        <v>446</v>
      </c>
      <c r="F8" s="416"/>
      <c r="G8" s="390" t="s">
        <v>447</v>
      </c>
      <c r="H8" s="440" t="s">
        <v>446</v>
      </c>
    </row>
    <row r="9" spans="1:8" ht="12" customHeight="1" x14ac:dyDescent="0.25">
      <c r="A9" s="13" t="s">
        <v>59</v>
      </c>
      <c r="B9" s="58"/>
      <c r="C9" s="50"/>
      <c r="D9" s="50">
        <f>F9+G9</f>
        <v>0</v>
      </c>
      <c r="E9" s="50" t="e">
        <f>D9*100/B9</f>
        <v>#DIV/0!</v>
      </c>
      <c r="F9" s="50"/>
      <c r="G9" s="51"/>
      <c r="H9" s="50" t="e">
        <f>G9*100/D9</f>
        <v>#DIV/0!</v>
      </c>
    </row>
    <row r="10" spans="1:8" ht="12" customHeight="1" x14ac:dyDescent="0.2">
      <c r="A10" s="250" t="s">
        <v>107</v>
      </c>
      <c r="B10" s="58">
        <v>38527</v>
      </c>
      <c r="C10" s="50">
        <v>24826</v>
      </c>
      <c r="D10" s="50"/>
      <c r="E10" s="50"/>
      <c r="F10" s="50">
        <v>3123</v>
      </c>
      <c r="G10" s="51">
        <v>10578</v>
      </c>
      <c r="H10" s="50"/>
    </row>
    <row r="11" spans="1:8" ht="12" customHeight="1" x14ac:dyDescent="0.2">
      <c r="A11" s="249" t="s">
        <v>367</v>
      </c>
      <c r="B11" s="58">
        <v>22889</v>
      </c>
      <c r="C11" s="50">
        <v>14372</v>
      </c>
      <c r="D11" s="50"/>
      <c r="E11" s="50"/>
      <c r="F11" s="50">
        <v>1520</v>
      </c>
      <c r="G11" s="51">
        <v>6997</v>
      </c>
      <c r="H11" s="50"/>
    </row>
    <row r="12" spans="1:8" ht="12" customHeight="1" x14ac:dyDescent="0.2">
      <c r="A12" s="249" t="s">
        <v>368</v>
      </c>
      <c r="B12" s="58">
        <v>13429</v>
      </c>
      <c r="C12" s="50">
        <v>10801</v>
      </c>
      <c r="D12" s="50"/>
      <c r="E12" s="50"/>
      <c r="F12" s="50">
        <v>275</v>
      </c>
      <c r="G12" s="51">
        <v>2353</v>
      </c>
      <c r="H12" s="50"/>
    </row>
    <row r="13" spans="1:8" ht="12" customHeight="1" x14ac:dyDescent="0.2">
      <c r="A13" s="249" t="s">
        <v>369</v>
      </c>
      <c r="B13" s="58">
        <v>8137</v>
      </c>
      <c r="C13" s="50">
        <v>2894</v>
      </c>
      <c r="D13" s="50"/>
      <c r="E13" s="50"/>
      <c r="F13" s="50">
        <v>1201</v>
      </c>
      <c r="G13" s="51">
        <v>4042</v>
      </c>
      <c r="H13" s="50"/>
    </row>
    <row r="14" spans="1:8" ht="12" customHeight="1" x14ac:dyDescent="0.2">
      <c r="A14" s="249" t="s">
        <v>370</v>
      </c>
      <c r="B14" s="58">
        <v>1323</v>
      </c>
      <c r="C14" s="50">
        <v>677</v>
      </c>
      <c r="D14" s="50"/>
      <c r="E14" s="50"/>
      <c r="F14" s="50">
        <v>44</v>
      </c>
      <c r="G14" s="51">
        <v>602</v>
      </c>
      <c r="H14" s="50"/>
    </row>
    <row r="15" spans="1:8" ht="12" customHeight="1" x14ac:dyDescent="0.2">
      <c r="A15" s="249" t="s">
        <v>371</v>
      </c>
      <c r="B15" s="58">
        <v>15638</v>
      </c>
      <c r="C15" s="50">
        <v>10454</v>
      </c>
      <c r="D15" s="50"/>
      <c r="E15" s="50"/>
      <c r="F15" s="50">
        <v>1603</v>
      </c>
      <c r="G15" s="51">
        <v>3581</v>
      </c>
      <c r="H15" s="50"/>
    </row>
    <row r="16" spans="1:8" ht="12" customHeight="1" x14ac:dyDescent="0.2">
      <c r="A16" s="250"/>
      <c r="B16" s="58" t="s">
        <v>212</v>
      </c>
      <c r="C16" s="50" t="s">
        <v>212</v>
      </c>
      <c r="D16" s="50"/>
      <c r="E16" s="50"/>
      <c r="F16" s="50" t="s">
        <v>212</v>
      </c>
      <c r="G16" s="51" t="s">
        <v>212</v>
      </c>
      <c r="H16" s="50"/>
    </row>
    <row r="17" spans="1:8" ht="12" customHeight="1" x14ac:dyDescent="0.2">
      <c r="A17" s="250" t="s">
        <v>189</v>
      </c>
      <c r="B17" s="58">
        <v>19770</v>
      </c>
      <c r="C17" s="50">
        <v>13962</v>
      </c>
      <c r="D17" s="50"/>
      <c r="E17" s="50"/>
      <c r="F17" s="50">
        <v>1493</v>
      </c>
      <c r="G17" s="51">
        <v>4315</v>
      </c>
      <c r="H17" s="50"/>
    </row>
    <row r="18" spans="1:8" ht="12" customHeight="1" x14ac:dyDescent="0.2">
      <c r="A18" s="249" t="s">
        <v>367</v>
      </c>
      <c r="B18" s="58">
        <v>11665</v>
      </c>
      <c r="C18" s="50">
        <v>8087</v>
      </c>
      <c r="D18" s="50"/>
      <c r="E18" s="50"/>
      <c r="F18" s="50">
        <v>702</v>
      </c>
      <c r="G18" s="51">
        <v>2876</v>
      </c>
      <c r="H18" s="50"/>
    </row>
    <row r="19" spans="1:8" ht="12" customHeight="1" x14ac:dyDescent="0.2">
      <c r="A19" s="249" t="s">
        <v>368</v>
      </c>
      <c r="B19" s="58">
        <v>7274</v>
      </c>
      <c r="C19" s="50">
        <v>6125</v>
      </c>
      <c r="D19" s="50"/>
      <c r="E19" s="50"/>
      <c r="F19" s="50">
        <v>110</v>
      </c>
      <c r="G19" s="51">
        <v>1039</v>
      </c>
      <c r="H19" s="50"/>
    </row>
    <row r="20" spans="1:8" ht="12" customHeight="1" x14ac:dyDescent="0.2">
      <c r="A20" s="249" t="s">
        <v>369</v>
      </c>
      <c r="B20" s="58">
        <v>3653</v>
      </c>
      <c r="C20" s="50">
        <v>1548</v>
      </c>
      <c r="D20" s="50"/>
      <c r="E20" s="50"/>
      <c r="F20" s="50">
        <v>579</v>
      </c>
      <c r="G20" s="51">
        <v>1526</v>
      </c>
      <c r="H20" s="50"/>
    </row>
    <row r="21" spans="1:8" ht="12" customHeight="1" x14ac:dyDescent="0.2">
      <c r="A21" s="249" t="s">
        <v>370</v>
      </c>
      <c r="B21" s="58">
        <v>738</v>
      </c>
      <c r="C21" s="50">
        <v>414</v>
      </c>
      <c r="D21" s="50"/>
      <c r="E21" s="50"/>
      <c r="F21" s="50">
        <v>13</v>
      </c>
      <c r="G21" s="51">
        <v>311</v>
      </c>
      <c r="H21" s="50"/>
    </row>
    <row r="22" spans="1:8" ht="12" customHeight="1" x14ac:dyDescent="0.2">
      <c r="A22" s="249" t="s">
        <v>371</v>
      </c>
      <c r="B22" s="58">
        <v>8105</v>
      </c>
      <c r="C22" s="50">
        <v>5875</v>
      </c>
      <c r="D22" s="50"/>
      <c r="E22" s="50"/>
      <c r="F22" s="50">
        <v>791</v>
      </c>
      <c r="G22" s="51">
        <v>1439</v>
      </c>
      <c r="H22" s="50"/>
    </row>
    <row r="23" spans="1:8" ht="12" customHeight="1" x14ac:dyDescent="0.2">
      <c r="A23" s="250"/>
      <c r="B23" s="58" t="s">
        <v>212</v>
      </c>
      <c r="C23" s="50" t="s">
        <v>212</v>
      </c>
      <c r="D23" s="50"/>
      <c r="E23" s="50"/>
      <c r="F23" s="50" t="s">
        <v>212</v>
      </c>
      <c r="G23" s="51" t="s">
        <v>212</v>
      </c>
      <c r="H23" s="50"/>
    </row>
    <row r="24" spans="1:8" ht="12" customHeight="1" x14ac:dyDescent="0.2">
      <c r="A24" s="250" t="s">
        <v>188</v>
      </c>
      <c r="B24" s="58">
        <v>18757</v>
      </c>
      <c r="C24" s="50">
        <v>10864</v>
      </c>
      <c r="D24" s="50"/>
      <c r="E24" s="50"/>
      <c r="F24" s="50">
        <v>1630</v>
      </c>
      <c r="G24" s="51">
        <v>6263</v>
      </c>
      <c r="H24" s="50"/>
    </row>
    <row r="25" spans="1:8" ht="12" customHeight="1" x14ac:dyDescent="0.2">
      <c r="A25" s="249" t="s">
        <v>367</v>
      </c>
      <c r="B25" s="58">
        <v>11224</v>
      </c>
      <c r="C25" s="50">
        <v>6285</v>
      </c>
      <c r="D25" s="50"/>
      <c r="E25" s="50"/>
      <c r="F25" s="50">
        <v>818</v>
      </c>
      <c r="G25" s="51">
        <v>4121</v>
      </c>
      <c r="H25" s="50"/>
    </row>
    <row r="26" spans="1:8" ht="12" customHeight="1" x14ac:dyDescent="0.2">
      <c r="A26" s="249" t="s">
        <v>368</v>
      </c>
      <c r="B26" s="58">
        <v>6155</v>
      </c>
      <c r="C26" s="50">
        <v>4676</v>
      </c>
      <c r="D26" s="50"/>
      <c r="E26" s="50"/>
      <c r="F26" s="50">
        <v>165</v>
      </c>
      <c r="G26" s="51">
        <v>1314</v>
      </c>
      <c r="H26" s="50"/>
    </row>
    <row r="27" spans="1:8" ht="12" customHeight="1" x14ac:dyDescent="0.2">
      <c r="A27" s="249" t="s">
        <v>369</v>
      </c>
      <c r="B27" s="58">
        <v>4484</v>
      </c>
      <c r="C27" s="50">
        <v>1346</v>
      </c>
      <c r="D27" s="50"/>
      <c r="E27" s="50"/>
      <c r="F27" s="50">
        <v>622</v>
      </c>
      <c r="G27" s="51">
        <v>2516</v>
      </c>
      <c r="H27" s="50"/>
    </row>
    <row r="28" spans="1:8" ht="12" customHeight="1" x14ac:dyDescent="0.2">
      <c r="A28" s="249" t="s">
        <v>370</v>
      </c>
      <c r="B28" s="58">
        <v>585</v>
      </c>
      <c r="C28" s="50">
        <v>263</v>
      </c>
      <c r="D28" s="50"/>
      <c r="E28" s="50"/>
      <c r="F28" s="50">
        <v>31</v>
      </c>
      <c r="G28" s="51">
        <v>291</v>
      </c>
      <c r="H28" s="50"/>
    </row>
    <row r="29" spans="1:8" ht="12" customHeight="1" x14ac:dyDescent="0.2">
      <c r="A29" s="249" t="s">
        <v>371</v>
      </c>
      <c r="B29" s="58">
        <v>7533</v>
      </c>
      <c r="C29" s="50">
        <v>4579</v>
      </c>
      <c r="D29" s="50"/>
      <c r="E29" s="50"/>
      <c r="F29" s="50">
        <v>812</v>
      </c>
      <c r="G29" s="51">
        <v>2142</v>
      </c>
      <c r="H29" s="50"/>
    </row>
    <row r="30" spans="1:8" ht="12" customHeight="1" x14ac:dyDescent="0.2">
      <c r="A30" s="21"/>
      <c r="B30" s="58" t="s">
        <v>212</v>
      </c>
      <c r="C30" s="50" t="s">
        <v>212</v>
      </c>
      <c r="D30" s="50"/>
      <c r="E30" s="50"/>
      <c r="F30" s="50" t="s">
        <v>212</v>
      </c>
      <c r="G30" s="51" t="s">
        <v>212</v>
      </c>
      <c r="H30" s="50"/>
    </row>
    <row r="31" spans="1:8" ht="12" customHeight="1" x14ac:dyDescent="0.25">
      <c r="A31" s="20" t="s">
        <v>5</v>
      </c>
      <c r="B31" s="58" t="s">
        <v>212</v>
      </c>
      <c r="C31" s="50" t="s">
        <v>212</v>
      </c>
      <c r="D31" s="50"/>
      <c r="E31" s="50"/>
      <c r="F31" s="50" t="s">
        <v>212</v>
      </c>
      <c r="G31" s="51" t="s">
        <v>212</v>
      </c>
      <c r="H31" s="50"/>
    </row>
    <row r="32" spans="1:8" ht="12" customHeight="1" x14ac:dyDescent="0.2">
      <c r="A32" s="21" t="s">
        <v>107</v>
      </c>
      <c r="B32" s="58">
        <v>38527</v>
      </c>
      <c r="C32" s="50">
        <v>24826</v>
      </c>
      <c r="D32" s="50"/>
      <c r="E32" s="50"/>
      <c r="F32" s="50">
        <v>3123</v>
      </c>
      <c r="G32" s="51">
        <v>10578</v>
      </c>
      <c r="H32" s="50"/>
    </row>
    <row r="33" spans="1:8" ht="12" customHeight="1" x14ac:dyDescent="0.2">
      <c r="A33" s="251" t="s">
        <v>408</v>
      </c>
      <c r="B33" s="58">
        <v>36963</v>
      </c>
      <c r="C33" s="50">
        <v>24473</v>
      </c>
      <c r="D33" s="50"/>
      <c r="E33" s="50"/>
      <c r="F33" s="50">
        <v>3081</v>
      </c>
      <c r="G33" s="51">
        <v>9409</v>
      </c>
      <c r="H33" s="50"/>
    </row>
    <row r="34" spans="1:8" ht="12" customHeight="1" x14ac:dyDescent="0.2">
      <c r="A34" s="251" t="s">
        <v>373</v>
      </c>
      <c r="B34" s="58">
        <v>1962</v>
      </c>
      <c r="C34" s="50">
        <v>761</v>
      </c>
      <c r="D34" s="50"/>
      <c r="E34" s="50"/>
      <c r="F34" s="50">
        <v>188</v>
      </c>
      <c r="G34" s="51">
        <v>1013</v>
      </c>
      <c r="H34" s="50"/>
    </row>
    <row r="35" spans="1:8" ht="12" customHeight="1" x14ac:dyDescent="0.2">
      <c r="A35" s="251" t="s">
        <v>374</v>
      </c>
      <c r="B35" s="58">
        <v>35001</v>
      </c>
      <c r="C35" s="50">
        <v>23712</v>
      </c>
      <c r="D35" s="50"/>
      <c r="E35" s="50"/>
      <c r="F35" s="50">
        <v>2893</v>
      </c>
      <c r="G35" s="51">
        <v>8396</v>
      </c>
      <c r="H35" s="50"/>
    </row>
    <row r="36" spans="1:8" ht="12" customHeight="1" x14ac:dyDescent="0.2">
      <c r="A36" s="252"/>
      <c r="B36" s="58" t="s">
        <v>212</v>
      </c>
      <c r="C36" s="50" t="s">
        <v>212</v>
      </c>
      <c r="D36" s="50"/>
      <c r="E36" s="50"/>
      <c r="F36" s="50" t="s">
        <v>212</v>
      </c>
      <c r="G36" s="51" t="s">
        <v>212</v>
      </c>
      <c r="H36" s="50"/>
    </row>
    <row r="37" spans="1:8" ht="12" customHeight="1" x14ac:dyDescent="0.2">
      <c r="A37" s="251" t="s">
        <v>409</v>
      </c>
      <c r="B37" s="58">
        <v>18937</v>
      </c>
      <c r="C37" s="50">
        <v>13695</v>
      </c>
      <c r="D37" s="50"/>
      <c r="E37" s="50"/>
      <c r="F37" s="50">
        <v>1469</v>
      </c>
      <c r="G37" s="51">
        <v>3773</v>
      </c>
      <c r="H37" s="50"/>
    </row>
    <row r="38" spans="1:8" ht="12" customHeight="1" x14ac:dyDescent="0.2">
      <c r="A38" s="251" t="s">
        <v>373</v>
      </c>
      <c r="B38" s="58">
        <v>981</v>
      </c>
      <c r="C38" s="50">
        <v>431</v>
      </c>
      <c r="D38" s="50"/>
      <c r="E38" s="50"/>
      <c r="F38" s="50">
        <v>104</v>
      </c>
      <c r="G38" s="51">
        <v>446</v>
      </c>
      <c r="H38" s="50"/>
    </row>
    <row r="39" spans="1:8" ht="12" customHeight="1" x14ac:dyDescent="0.2">
      <c r="A39" s="251" t="s">
        <v>374</v>
      </c>
      <c r="B39" s="58">
        <v>17956</v>
      </c>
      <c r="C39" s="50">
        <v>13264</v>
      </c>
      <c r="D39" s="50"/>
      <c r="E39" s="50"/>
      <c r="F39" s="50">
        <v>1365</v>
      </c>
      <c r="G39" s="51">
        <v>3327</v>
      </c>
      <c r="H39" s="50"/>
    </row>
    <row r="40" spans="1:8" ht="12" customHeight="1" x14ac:dyDescent="0.2">
      <c r="A40" s="252"/>
      <c r="B40" s="58" t="s">
        <v>212</v>
      </c>
      <c r="C40" s="50" t="s">
        <v>212</v>
      </c>
      <c r="D40" s="50"/>
      <c r="E40" s="50"/>
      <c r="F40" s="50" t="s">
        <v>212</v>
      </c>
      <c r="G40" s="51" t="s">
        <v>212</v>
      </c>
      <c r="H40" s="50"/>
    </row>
    <row r="41" spans="1:8" ht="12" customHeight="1" x14ac:dyDescent="0.2">
      <c r="A41" s="251" t="s">
        <v>410</v>
      </c>
      <c r="B41" s="58">
        <v>18026</v>
      </c>
      <c r="C41" s="50">
        <v>10778</v>
      </c>
      <c r="D41" s="50"/>
      <c r="E41" s="50"/>
      <c r="F41" s="50">
        <v>1612</v>
      </c>
      <c r="G41" s="51">
        <v>5636</v>
      </c>
      <c r="H41" s="50"/>
    </row>
    <row r="42" spans="1:8" ht="12" customHeight="1" x14ac:dyDescent="0.2">
      <c r="A42" s="251" t="s">
        <v>373</v>
      </c>
      <c r="B42" s="58">
        <v>981</v>
      </c>
      <c r="C42" s="50">
        <v>330</v>
      </c>
      <c r="D42" s="50"/>
      <c r="E42" s="50"/>
      <c r="F42" s="50">
        <v>84</v>
      </c>
      <c r="G42" s="51">
        <v>567</v>
      </c>
      <c r="H42" s="50"/>
    </row>
    <row r="43" spans="1:8" ht="12" customHeight="1" x14ac:dyDescent="0.2">
      <c r="A43" s="251" t="s">
        <v>374</v>
      </c>
      <c r="B43" s="58">
        <v>17045</v>
      </c>
      <c r="C43" s="50">
        <v>10448</v>
      </c>
      <c r="D43" s="50"/>
      <c r="E43" s="50"/>
      <c r="F43" s="50">
        <v>1528</v>
      </c>
      <c r="G43" s="51">
        <v>5069</v>
      </c>
      <c r="H43" s="50"/>
    </row>
    <row r="44" spans="1:8" ht="12" customHeight="1" x14ac:dyDescent="0.2">
      <c r="A44" s="252"/>
      <c r="B44" s="58" t="s">
        <v>212</v>
      </c>
      <c r="C44" s="50" t="s">
        <v>212</v>
      </c>
      <c r="D44" s="50"/>
      <c r="E44" s="50"/>
      <c r="F44" s="50" t="s">
        <v>212</v>
      </c>
      <c r="G44" s="51" t="s">
        <v>212</v>
      </c>
      <c r="H44" s="50"/>
    </row>
    <row r="45" spans="1:8" ht="12" customHeight="1" x14ac:dyDescent="0.2">
      <c r="A45" s="251" t="s">
        <v>381</v>
      </c>
      <c r="B45" s="58">
        <v>1564</v>
      </c>
      <c r="C45" s="50">
        <v>353</v>
      </c>
      <c r="D45" s="50"/>
      <c r="E45" s="50"/>
      <c r="F45" s="50">
        <v>42</v>
      </c>
      <c r="G45" s="51">
        <v>1169</v>
      </c>
      <c r="H45" s="50"/>
    </row>
    <row r="46" spans="1:8" ht="12" customHeight="1" x14ac:dyDescent="0.2">
      <c r="A46" s="251" t="s">
        <v>373</v>
      </c>
      <c r="B46" s="58">
        <v>595</v>
      </c>
      <c r="C46" s="50">
        <v>47</v>
      </c>
      <c r="D46" s="50"/>
      <c r="E46" s="50"/>
      <c r="F46" s="50">
        <v>8</v>
      </c>
      <c r="G46" s="51">
        <v>540</v>
      </c>
      <c r="H46" s="50"/>
    </row>
    <row r="47" spans="1:8" ht="12" customHeight="1" x14ac:dyDescent="0.2">
      <c r="A47" s="251" t="s">
        <v>374</v>
      </c>
      <c r="B47" s="70">
        <v>969</v>
      </c>
      <c r="C47" s="50">
        <v>306</v>
      </c>
      <c r="D47" s="50"/>
      <c r="E47" s="50"/>
      <c r="F47" s="50">
        <v>34</v>
      </c>
      <c r="G47" s="51">
        <v>629</v>
      </c>
      <c r="H47" s="50"/>
    </row>
    <row r="48" spans="1:8" ht="12" customHeight="1" x14ac:dyDescent="0.2">
      <c r="A48" s="253"/>
      <c r="B48" s="58" t="s">
        <v>212</v>
      </c>
      <c r="C48" s="50" t="s">
        <v>212</v>
      </c>
      <c r="D48" s="50"/>
      <c r="E48" s="50"/>
      <c r="F48" s="50" t="s">
        <v>212</v>
      </c>
      <c r="G48" s="51" t="s">
        <v>212</v>
      </c>
      <c r="H48" s="50"/>
    </row>
    <row r="49" spans="1:8" ht="12" customHeight="1" x14ac:dyDescent="0.2">
      <c r="A49" s="251" t="s">
        <v>382</v>
      </c>
      <c r="B49" s="58">
        <v>833</v>
      </c>
      <c r="C49" s="50">
        <v>267</v>
      </c>
      <c r="D49" s="50"/>
      <c r="E49" s="50"/>
      <c r="F49" s="50">
        <v>24</v>
      </c>
      <c r="G49" s="51">
        <v>542</v>
      </c>
      <c r="H49" s="50"/>
    </row>
    <row r="50" spans="1:8" ht="12" customHeight="1" x14ac:dyDescent="0.2">
      <c r="A50" s="251" t="s">
        <v>373</v>
      </c>
      <c r="B50" s="58">
        <v>267</v>
      </c>
      <c r="C50" s="50">
        <v>30</v>
      </c>
      <c r="D50" s="50"/>
      <c r="E50" s="50"/>
      <c r="F50" s="50">
        <v>4</v>
      </c>
      <c r="G50" s="51">
        <v>233</v>
      </c>
      <c r="H50" s="50"/>
    </row>
    <row r="51" spans="1:8" ht="12" customHeight="1" x14ac:dyDescent="0.2">
      <c r="A51" s="251" t="s">
        <v>374</v>
      </c>
      <c r="B51" s="58">
        <v>566</v>
      </c>
      <c r="C51" s="50">
        <v>237</v>
      </c>
      <c r="D51" s="50"/>
      <c r="E51" s="50"/>
      <c r="F51" s="50">
        <v>20</v>
      </c>
      <c r="G51" s="51">
        <v>309</v>
      </c>
      <c r="H51" s="50"/>
    </row>
    <row r="52" spans="1:8" ht="12" customHeight="1" x14ac:dyDescent="0.2">
      <c r="A52" s="251"/>
      <c r="B52" s="58" t="s">
        <v>212</v>
      </c>
      <c r="C52" s="50" t="s">
        <v>212</v>
      </c>
      <c r="D52" s="50"/>
      <c r="E52" s="50"/>
      <c r="F52" s="50" t="s">
        <v>212</v>
      </c>
      <c r="G52" s="51" t="s">
        <v>212</v>
      </c>
      <c r="H52" s="50"/>
    </row>
    <row r="53" spans="1:8" ht="12" customHeight="1" x14ac:dyDescent="0.2">
      <c r="A53" s="251" t="s">
        <v>383</v>
      </c>
      <c r="B53" s="58">
        <v>731</v>
      </c>
      <c r="C53" s="50">
        <v>86</v>
      </c>
      <c r="D53" s="50"/>
      <c r="E53" s="50"/>
      <c r="F53" s="50">
        <v>18</v>
      </c>
      <c r="G53" s="51">
        <v>627</v>
      </c>
      <c r="H53" s="50"/>
    </row>
    <row r="54" spans="1:8" ht="12" customHeight="1" x14ac:dyDescent="0.2">
      <c r="A54" s="251" t="s">
        <v>373</v>
      </c>
      <c r="B54" s="58">
        <v>328</v>
      </c>
      <c r="C54" s="50">
        <v>17</v>
      </c>
      <c r="D54" s="50"/>
      <c r="E54" s="50"/>
      <c r="F54" s="50">
        <v>4</v>
      </c>
      <c r="G54" s="51">
        <v>307</v>
      </c>
      <c r="H54" s="50"/>
    </row>
    <row r="55" spans="1:8" ht="12" customHeight="1" x14ac:dyDescent="0.2">
      <c r="A55" s="254" t="s">
        <v>374</v>
      </c>
      <c r="B55" s="59">
        <v>403</v>
      </c>
      <c r="C55" s="52">
        <v>69</v>
      </c>
      <c r="D55" s="52"/>
      <c r="E55" s="52"/>
      <c r="F55" s="52">
        <v>14</v>
      </c>
      <c r="G55" s="53">
        <v>320</v>
      </c>
      <c r="H55" s="50"/>
    </row>
    <row r="56" spans="1:8" ht="12" customHeight="1" x14ac:dyDescent="0.25">
      <c r="A56" s="32"/>
      <c r="B56" s="4"/>
      <c r="C56" s="4"/>
      <c r="D56" s="4"/>
      <c r="E56" s="4"/>
      <c r="F56" s="4"/>
      <c r="G56" s="4"/>
      <c r="H56" s="4"/>
    </row>
    <row r="57" spans="1:8" ht="12" customHeight="1" x14ac:dyDescent="0.2">
      <c r="A57" s="31" t="s">
        <v>57</v>
      </c>
    </row>
  </sheetData>
  <mergeCells count="7">
    <mergeCell ref="A5:A8"/>
    <mergeCell ref="B5:B8"/>
    <mergeCell ref="F7:F8"/>
    <mergeCell ref="C7:C8"/>
    <mergeCell ref="G7:H7"/>
    <mergeCell ref="D6:H6"/>
    <mergeCell ref="C5:H5"/>
  </mergeCells>
  <pageMargins left="0.7" right="0.7" top="0.75" bottom="0.75" header="0.3" footer="0.3"/>
  <pageSetup paperSize="5"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F0"/>
  </sheetPr>
  <dimension ref="A1:G32"/>
  <sheetViews>
    <sheetView zoomScaleSheetLayoutView="100" workbookViewId="0">
      <pane xSplit="1" ySplit="5" topLeftCell="B6" activePane="bottomRight" state="frozen"/>
      <selection pane="topRight" activeCell="B1" sqref="B1"/>
      <selection pane="bottomLeft" activeCell="A5" sqref="A5"/>
      <selection pane="bottomRight" activeCell="B6" sqref="B6"/>
    </sheetView>
  </sheetViews>
  <sheetFormatPr defaultColWidth="9.109375" defaultRowHeight="11.4" x14ac:dyDescent="0.2"/>
  <cols>
    <col min="1" max="1" width="46" style="31" customWidth="1"/>
    <col min="2" max="2" width="10.6640625" style="31" customWidth="1"/>
    <col min="3" max="3" width="15.33203125" style="31" customWidth="1"/>
    <col min="4" max="4" width="11.33203125" style="31" customWidth="1"/>
    <col min="5" max="5" width="11.44140625" style="31" customWidth="1"/>
    <col min="6" max="6" width="11.5546875" style="31" customWidth="1"/>
    <col min="7" max="7" width="13" style="31" customWidth="1"/>
    <col min="8" max="16384" width="9.109375" style="31"/>
  </cols>
  <sheetData>
    <row r="1" spans="1:7" s="366" customFormat="1" ht="0.9" customHeight="1" x14ac:dyDescent="0.2">
      <c r="A1" s="366" t="s">
        <v>440</v>
      </c>
    </row>
    <row r="2" spans="1:7" ht="12" customHeight="1" x14ac:dyDescent="0.2">
      <c r="A2" s="31" t="s">
        <v>145</v>
      </c>
    </row>
    <row r="3" spans="1:7" ht="36" customHeight="1" x14ac:dyDescent="0.3">
      <c r="A3" s="409" t="s">
        <v>217</v>
      </c>
      <c r="B3" s="420"/>
      <c r="C3" s="420"/>
      <c r="D3" s="420"/>
      <c r="E3" s="420"/>
      <c r="F3" s="420"/>
      <c r="G3" s="420"/>
    </row>
    <row r="4" spans="1:7" ht="12" customHeight="1" x14ac:dyDescent="0.2"/>
    <row r="5" spans="1:7" s="18" customFormat="1" ht="69.599999999999994" x14ac:dyDescent="0.3">
      <c r="A5" s="44" t="s">
        <v>3</v>
      </c>
      <c r="B5" s="45" t="s">
        <v>40</v>
      </c>
      <c r="C5" s="43" t="s">
        <v>71</v>
      </c>
      <c r="D5" s="43" t="s">
        <v>72</v>
      </c>
      <c r="E5" s="43" t="s">
        <v>73</v>
      </c>
      <c r="F5" s="43" t="s">
        <v>74</v>
      </c>
      <c r="G5" s="43" t="s">
        <v>75</v>
      </c>
    </row>
    <row r="6" spans="1:7" ht="12" customHeight="1" x14ac:dyDescent="0.25">
      <c r="A6" s="20" t="s">
        <v>67</v>
      </c>
      <c r="B6" s="50"/>
      <c r="C6" s="50"/>
      <c r="D6" s="50"/>
      <c r="E6" s="50"/>
      <c r="F6" s="50"/>
      <c r="G6" s="51"/>
    </row>
    <row r="7" spans="1:7" ht="12" customHeight="1" x14ac:dyDescent="0.2">
      <c r="A7" s="256" t="s">
        <v>85</v>
      </c>
      <c r="B7" s="50">
        <v>13962</v>
      </c>
      <c r="C7" s="50">
        <v>3425</v>
      </c>
      <c r="D7" s="50">
        <v>3584</v>
      </c>
      <c r="E7" s="50">
        <v>1749</v>
      </c>
      <c r="F7" s="50">
        <v>3502</v>
      </c>
      <c r="G7" s="51">
        <v>1702</v>
      </c>
    </row>
    <row r="8" spans="1:7" ht="12" customHeight="1" x14ac:dyDescent="0.2">
      <c r="A8" s="255" t="s">
        <v>222</v>
      </c>
      <c r="B8" s="50">
        <v>4084</v>
      </c>
      <c r="C8" s="50">
        <v>863</v>
      </c>
      <c r="D8" s="50">
        <v>1239</v>
      </c>
      <c r="E8" s="50">
        <v>620</v>
      </c>
      <c r="F8" s="50">
        <v>839</v>
      </c>
      <c r="G8" s="51">
        <v>523</v>
      </c>
    </row>
    <row r="9" spans="1:7" ht="12" customHeight="1" x14ac:dyDescent="0.2">
      <c r="A9" s="255" t="s">
        <v>223</v>
      </c>
      <c r="B9" s="50">
        <v>8453</v>
      </c>
      <c r="C9" s="50">
        <v>2248</v>
      </c>
      <c r="D9" s="50">
        <v>2010</v>
      </c>
      <c r="E9" s="50">
        <v>986</v>
      </c>
      <c r="F9" s="50">
        <v>2194</v>
      </c>
      <c r="G9" s="51">
        <v>1015</v>
      </c>
    </row>
    <row r="10" spans="1:7" ht="12" customHeight="1" x14ac:dyDescent="0.2">
      <c r="A10" s="255" t="s">
        <v>224</v>
      </c>
      <c r="B10" s="50">
        <v>691</v>
      </c>
      <c r="C10" s="50">
        <v>112</v>
      </c>
      <c r="D10" s="50">
        <v>167</v>
      </c>
      <c r="E10" s="50">
        <v>57</v>
      </c>
      <c r="F10" s="50">
        <v>268</v>
      </c>
      <c r="G10" s="51">
        <v>87</v>
      </c>
    </row>
    <row r="11" spans="1:7" ht="12" customHeight="1" x14ac:dyDescent="0.2">
      <c r="A11" s="255" t="s">
        <v>225</v>
      </c>
      <c r="B11" s="50">
        <v>251</v>
      </c>
      <c r="C11" s="50">
        <v>30</v>
      </c>
      <c r="D11" s="50">
        <v>56</v>
      </c>
      <c r="E11" s="50">
        <v>20</v>
      </c>
      <c r="F11" s="50">
        <v>107</v>
      </c>
      <c r="G11" s="51">
        <v>38</v>
      </c>
    </row>
    <row r="12" spans="1:7" ht="12" customHeight="1" x14ac:dyDescent="0.2">
      <c r="A12" s="255" t="s">
        <v>226</v>
      </c>
      <c r="B12" s="50">
        <v>483</v>
      </c>
      <c r="C12" s="50">
        <v>172</v>
      </c>
      <c r="D12" s="50">
        <v>112</v>
      </c>
      <c r="E12" s="50">
        <v>66</v>
      </c>
      <c r="F12" s="50">
        <v>94</v>
      </c>
      <c r="G12" s="51">
        <v>39</v>
      </c>
    </row>
    <row r="13" spans="1:7" ht="12" customHeight="1" x14ac:dyDescent="0.2">
      <c r="A13" s="257"/>
      <c r="B13" s="50" t="s">
        <v>212</v>
      </c>
      <c r="C13" s="50" t="s">
        <v>212</v>
      </c>
      <c r="D13" s="50" t="s">
        <v>212</v>
      </c>
      <c r="E13" s="50" t="s">
        <v>212</v>
      </c>
      <c r="F13" s="50" t="s">
        <v>212</v>
      </c>
      <c r="G13" s="51" t="s">
        <v>212</v>
      </c>
    </row>
    <row r="14" spans="1:7" ht="12" customHeight="1" x14ac:dyDescent="0.2">
      <c r="A14" s="256" t="s">
        <v>18</v>
      </c>
      <c r="B14" s="50">
        <v>10864</v>
      </c>
      <c r="C14" s="50">
        <v>3309</v>
      </c>
      <c r="D14" s="50">
        <v>3833</v>
      </c>
      <c r="E14" s="50">
        <v>3275</v>
      </c>
      <c r="F14" s="50">
        <v>77</v>
      </c>
      <c r="G14" s="51">
        <v>370</v>
      </c>
    </row>
    <row r="15" spans="1:7" ht="12" customHeight="1" x14ac:dyDescent="0.2">
      <c r="A15" s="255" t="s">
        <v>222</v>
      </c>
      <c r="B15" s="50">
        <v>3883</v>
      </c>
      <c r="C15" s="50">
        <v>1101</v>
      </c>
      <c r="D15" s="50">
        <v>1474</v>
      </c>
      <c r="E15" s="50">
        <v>1175</v>
      </c>
      <c r="F15" s="50">
        <v>23</v>
      </c>
      <c r="G15" s="51">
        <v>110</v>
      </c>
    </row>
    <row r="16" spans="1:7" ht="12" customHeight="1" x14ac:dyDescent="0.2">
      <c r="A16" s="255" t="s">
        <v>223</v>
      </c>
      <c r="B16" s="50">
        <v>5419</v>
      </c>
      <c r="C16" s="50">
        <v>1827</v>
      </c>
      <c r="D16" s="50">
        <v>1648</v>
      </c>
      <c r="E16" s="50">
        <v>1717</v>
      </c>
      <c r="F16" s="50">
        <v>45</v>
      </c>
      <c r="G16" s="51">
        <v>182</v>
      </c>
    </row>
    <row r="17" spans="1:7" ht="12" customHeight="1" x14ac:dyDescent="0.2">
      <c r="A17" s="255" t="s">
        <v>224</v>
      </c>
      <c r="B17" s="50">
        <v>522</v>
      </c>
      <c r="C17" s="50">
        <v>84</v>
      </c>
      <c r="D17" s="50">
        <v>287</v>
      </c>
      <c r="E17" s="50">
        <v>124</v>
      </c>
      <c r="F17" s="50">
        <v>4</v>
      </c>
      <c r="G17" s="51">
        <v>23</v>
      </c>
    </row>
    <row r="18" spans="1:7" ht="12" customHeight="1" x14ac:dyDescent="0.2">
      <c r="A18" s="255" t="s">
        <v>225</v>
      </c>
      <c r="B18" s="50">
        <v>469</v>
      </c>
      <c r="C18" s="50">
        <v>96</v>
      </c>
      <c r="D18" s="50">
        <v>253</v>
      </c>
      <c r="E18" s="50">
        <v>83</v>
      </c>
      <c r="F18" s="50">
        <v>1</v>
      </c>
      <c r="G18" s="51">
        <v>36</v>
      </c>
    </row>
    <row r="19" spans="1:7" ht="12" customHeight="1" x14ac:dyDescent="0.2">
      <c r="A19" s="255" t="s">
        <v>226</v>
      </c>
      <c r="B19" s="50">
        <v>571</v>
      </c>
      <c r="C19" s="50">
        <v>201</v>
      </c>
      <c r="D19" s="50">
        <v>171</v>
      </c>
      <c r="E19" s="50">
        <v>176</v>
      </c>
      <c r="F19" s="50">
        <v>4</v>
      </c>
      <c r="G19" s="51">
        <v>19</v>
      </c>
    </row>
    <row r="20" spans="1:7" ht="12" customHeight="1" x14ac:dyDescent="0.2">
      <c r="A20" s="21"/>
      <c r="B20" s="50" t="s">
        <v>212</v>
      </c>
      <c r="C20" s="50" t="s">
        <v>212</v>
      </c>
      <c r="D20" s="50" t="s">
        <v>212</v>
      </c>
      <c r="E20" s="50" t="s">
        <v>212</v>
      </c>
      <c r="F20" s="50" t="s">
        <v>212</v>
      </c>
      <c r="G20" s="51" t="s">
        <v>212</v>
      </c>
    </row>
    <row r="21" spans="1:7" ht="12" customHeight="1" x14ac:dyDescent="0.25">
      <c r="A21" s="20" t="s">
        <v>35</v>
      </c>
      <c r="B21" s="50" t="s">
        <v>212</v>
      </c>
      <c r="C21" s="50" t="s">
        <v>212</v>
      </c>
      <c r="D21" s="50" t="s">
        <v>212</v>
      </c>
      <c r="E21" s="50" t="s">
        <v>212</v>
      </c>
      <c r="F21" s="50" t="s">
        <v>212</v>
      </c>
      <c r="G21" s="51" t="s">
        <v>212</v>
      </c>
    </row>
    <row r="22" spans="1:7" ht="12" customHeight="1" x14ac:dyDescent="0.2">
      <c r="A22" s="259" t="s">
        <v>18</v>
      </c>
      <c r="B22" s="50">
        <v>10864</v>
      </c>
      <c r="C22" s="50">
        <v>3309</v>
      </c>
      <c r="D22" s="50">
        <v>3833</v>
      </c>
      <c r="E22" s="50">
        <v>3275</v>
      </c>
      <c r="F22" s="50">
        <v>77</v>
      </c>
      <c r="G22" s="51">
        <v>370</v>
      </c>
    </row>
    <row r="23" spans="1:7" ht="12" customHeight="1" x14ac:dyDescent="0.2">
      <c r="A23" s="258" t="s">
        <v>227</v>
      </c>
      <c r="B23" s="50">
        <v>2827</v>
      </c>
      <c r="C23" s="50">
        <v>938</v>
      </c>
      <c r="D23" s="50">
        <v>950</v>
      </c>
      <c r="E23" s="50">
        <v>847</v>
      </c>
      <c r="F23" s="50">
        <v>13</v>
      </c>
      <c r="G23" s="51">
        <v>79</v>
      </c>
    </row>
    <row r="24" spans="1:7" ht="12" customHeight="1" x14ac:dyDescent="0.2">
      <c r="A24" s="258" t="s">
        <v>228</v>
      </c>
      <c r="B24" s="50">
        <v>2351</v>
      </c>
      <c r="C24" s="50">
        <v>635</v>
      </c>
      <c r="D24" s="50">
        <v>910</v>
      </c>
      <c r="E24" s="50">
        <v>686</v>
      </c>
      <c r="F24" s="50">
        <v>23</v>
      </c>
      <c r="G24" s="51">
        <v>97</v>
      </c>
    </row>
    <row r="25" spans="1:7" ht="12" customHeight="1" x14ac:dyDescent="0.2">
      <c r="A25" s="258" t="s">
        <v>229</v>
      </c>
      <c r="B25" s="50">
        <v>2357</v>
      </c>
      <c r="C25" s="50">
        <v>729</v>
      </c>
      <c r="D25" s="50">
        <v>835</v>
      </c>
      <c r="E25" s="50">
        <v>695</v>
      </c>
      <c r="F25" s="50">
        <v>18</v>
      </c>
      <c r="G25" s="51">
        <v>80</v>
      </c>
    </row>
    <row r="26" spans="1:7" ht="12" customHeight="1" x14ac:dyDescent="0.2">
      <c r="A26" s="258" t="s">
        <v>230</v>
      </c>
      <c r="B26" s="50">
        <v>1682</v>
      </c>
      <c r="C26" s="50">
        <v>510</v>
      </c>
      <c r="D26" s="50">
        <v>568</v>
      </c>
      <c r="E26" s="50">
        <v>534</v>
      </c>
      <c r="F26" s="50">
        <v>18</v>
      </c>
      <c r="G26" s="51">
        <v>52</v>
      </c>
    </row>
    <row r="27" spans="1:7" ht="12" customHeight="1" x14ac:dyDescent="0.2">
      <c r="A27" s="258" t="s">
        <v>231</v>
      </c>
      <c r="B27" s="50">
        <v>903</v>
      </c>
      <c r="C27" s="50">
        <v>285</v>
      </c>
      <c r="D27" s="50">
        <v>306</v>
      </c>
      <c r="E27" s="50">
        <v>278</v>
      </c>
      <c r="F27" s="50">
        <v>4</v>
      </c>
      <c r="G27" s="51">
        <v>30</v>
      </c>
    </row>
    <row r="28" spans="1:7" ht="12" customHeight="1" x14ac:dyDescent="0.2">
      <c r="A28" s="260" t="s">
        <v>232</v>
      </c>
      <c r="B28" s="52">
        <v>744</v>
      </c>
      <c r="C28" s="52">
        <v>212</v>
      </c>
      <c r="D28" s="52">
        <v>264</v>
      </c>
      <c r="E28" s="52">
        <v>235</v>
      </c>
      <c r="F28" s="52">
        <v>1</v>
      </c>
      <c r="G28" s="53">
        <v>32</v>
      </c>
    </row>
    <row r="29" spans="1:7" s="366" customFormat="1" ht="0.9" customHeight="1" x14ac:dyDescent="0.2">
      <c r="A29" s="367" t="s">
        <v>442</v>
      </c>
      <c r="B29" s="368"/>
      <c r="C29" s="368"/>
      <c r="D29" s="368"/>
      <c r="E29" s="368"/>
      <c r="F29" s="368"/>
      <c r="G29" s="368"/>
    </row>
    <row r="30" spans="1:7" ht="48" customHeight="1" x14ac:dyDescent="0.3">
      <c r="A30" s="393" t="s">
        <v>216</v>
      </c>
      <c r="B30" s="394"/>
      <c r="C30" s="394"/>
      <c r="D30" s="394"/>
      <c r="E30" s="394"/>
      <c r="F30" s="394"/>
      <c r="G30" s="394"/>
    </row>
    <row r="31" spans="1:7" ht="12" customHeight="1" x14ac:dyDescent="0.2"/>
    <row r="32" spans="1:7" ht="12" customHeight="1" x14ac:dyDescent="0.2">
      <c r="A32" s="31" t="s">
        <v>57</v>
      </c>
    </row>
  </sheetData>
  <mergeCells count="2">
    <mergeCell ref="A30:G30"/>
    <mergeCell ref="A3:G3"/>
  </mergeCells>
  <pageMargins left="0.7" right="0.7" top="0.75" bottom="0.75" header="0.3" footer="0.3"/>
  <pageSetup paperSize="5"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F0"/>
  </sheetPr>
  <dimension ref="A1:G30"/>
  <sheetViews>
    <sheetView zoomScaleSheetLayoutView="110" workbookViewId="0">
      <pane xSplit="1" ySplit="5" topLeftCell="B6" activePane="bottomRight" state="frozen"/>
      <selection pane="topRight" activeCell="B1" sqref="B1"/>
      <selection pane="bottomLeft" activeCell="A5" sqref="A5"/>
      <selection pane="bottomRight" activeCell="B6" sqref="B6"/>
    </sheetView>
  </sheetViews>
  <sheetFormatPr defaultColWidth="8.88671875" defaultRowHeight="11.4" x14ac:dyDescent="0.2"/>
  <cols>
    <col min="1" max="1" width="89.5546875" style="31" customWidth="1"/>
    <col min="2" max="2" width="10.6640625" style="31" customWidth="1"/>
    <col min="3" max="3" width="13.6640625" style="31" customWidth="1"/>
    <col min="4" max="5" width="10.6640625" style="31" customWidth="1"/>
    <col min="6" max="6" width="12" style="31" customWidth="1"/>
    <col min="7" max="7" width="12.109375" style="31" customWidth="1"/>
    <col min="8" max="16384" width="8.88671875" style="31"/>
  </cols>
  <sheetData>
    <row r="1" spans="1:7" s="366" customFormat="1" ht="0.9" customHeight="1" x14ac:dyDescent="0.2">
      <c r="A1" s="366" t="s">
        <v>440</v>
      </c>
    </row>
    <row r="2" spans="1:7" ht="12" customHeight="1" x14ac:dyDescent="0.2">
      <c r="A2" s="31" t="s">
        <v>146</v>
      </c>
    </row>
    <row r="3" spans="1:7" ht="24" customHeight="1" x14ac:dyDescent="0.3">
      <c r="A3" s="409" t="s">
        <v>217</v>
      </c>
      <c r="B3" s="420"/>
      <c r="C3" s="420"/>
      <c r="D3" s="420"/>
      <c r="E3" s="420"/>
      <c r="F3" s="420"/>
      <c r="G3" s="420"/>
    </row>
    <row r="4" spans="1:7" ht="12" customHeight="1" x14ac:dyDescent="0.2"/>
    <row r="5" spans="1:7" s="18" customFormat="1" ht="78.75" customHeight="1" x14ac:dyDescent="0.3">
      <c r="A5" s="44" t="s">
        <v>3</v>
      </c>
      <c r="B5" s="45" t="s">
        <v>40</v>
      </c>
      <c r="C5" s="43" t="s">
        <v>71</v>
      </c>
      <c r="D5" s="43" t="s">
        <v>72</v>
      </c>
      <c r="E5" s="43" t="s">
        <v>73</v>
      </c>
      <c r="F5" s="43" t="s">
        <v>74</v>
      </c>
      <c r="G5" s="43" t="s">
        <v>75</v>
      </c>
    </row>
    <row r="6" spans="1:7" ht="12" customHeight="1" x14ac:dyDescent="0.25">
      <c r="A6" s="13" t="s">
        <v>41</v>
      </c>
      <c r="B6" s="68"/>
      <c r="C6" s="68"/>
      <c r="D6" s="68"/>
      <c r="E6" s="68"/>
      <c r="F6" s="68"/>
      <c r="G6" s="67"/>
    </row>
    <row r="7" spans="1:7" ht="12" customHeight="1" x14ac:dyDescent="0.2">
      <c r="A7" s="21" t="s">
        <v>17</v>
      </c>
      <c r="B7" s="50">
        <v>24826</v>
      </c>
      <c r="C7" s="50">
        <v>6734</v>
      </c>
      <c r="D7" s="50">
        <v>7417</v>
      </c>
      <c r="E7" s="50">
        <v>5024</v>
      </c>
      <c r="F7" s="50">
        <v>3579</v>
      </c>
      <c r="G7" s="51">
        <v>2072</v>
      </c>
    </row>
    <row r="8" spans="1:7" ht="12" customHeight="1" x14ac:dyDescent="0.2">
      <c r="A8" s="1" t="s">
        <v>384</v>
      </c>
      <c r="B8" s="68">
        <v>6051</v>
      </c>
      <c r="C8" s="68">
        <v>2061</v>
      </c>
      <c r="D8" s="68">
        <v>1269</v>
      </c>
      <c r="E8" s="68">
        <v>1837</v>
      </c>
      <c r="F8" s="68">
        <v>378</v>
      </c>
      <c r="G8" s="51">
        <v>506</v>
      </c>
    </row>
    <row r="9" spans="1:7" ht="12" customHeight="1" x14ac:dyDescent="0.2">
      <c r="A9" s="1" t="s">
        <v>385</v>
      </c>
      <c r="B9" s="68">
        <v>18775</v>
      </c>
      <c r="C9" s="68">
        <v>4673</v>
      </c>
      <c r="D9" s="68">
        <v>6148</v>
      </c>
      <c r="E9" s="68">
        <v>3187</v>
      </c>
      <c r="F9" s="68">
        <v>3201</v>
      </c>
      <c r="G9" s="51">
        <v>1566</v>
      </c>
    </row>
    <row r="10" spans="1:7" ht="12" customHeight="1" x14ac:dyDescent="0.2">
      <c r="A10" s="1" t="s">
        <v>253</v>
      </c>
      <c r="B10" s="68">
        <v>948</v>
      </c>
      <c r="C10" s="68">
        <v>674</v>
      </c>
      <c r="D10" s="68">
        <v>80</v>
      </c>
      <c r="E10" s="68">
        <v>116</v>
      </c>
      <c r="F10" s="68">
        <v>31</v>
      </c>
      <c r="G10" s="51">
        <v>47</v>
      </c>
    </row>
    <row r="11" spans="1:7" ht="12" customHeight="1" x14ac:dyDescent="0.2">
      <c r="A11" s="1" t="s">
        <v>254</v>
      </c>
      <c r="B11" s="68">
        <v>16173</v>
      </c>
      <c r="C11" s="68">
        <v>3439</v>
      </c>
      <c r="D11" s="68">
        <v>5702</v>
      </c>
      <c r="E11" s="68">
        <v>2646</v>
      </c>
      <c r="F11" s="68">
        <v>3046</v>
      </c>
      <c r="G11" s="51">
        <v>1340</v>
      </c>
    </row>
    <row r="12" spans="1:7" ht="12" customHeight="1" x14ac:dyDescent="0.2">
      <c r="A12" s="259" t="s">
        <v>255</v>
      </c>
      <c r="B12" s="68">
        <v>1532</v>
      </c>
      <c r="C12" s="68">
        <v>485</v>
      </c>
      <c r="D12" s="68">
        <v>351</v>
      </c>
      <c r="E12" s="68">
        <v>404</v>
      </c>
      <c r="F12" s="68">
        <v>119</v>
      </c>
      <c r="G12" s="51">
        <v>173</v>
      </c>
    </row>
    <row r="13" spans="1:7" ht="12" customHeight="1" x14ac:dyDescent="0.2">
      <c r="A13" s="259" t="s">
        <v>256</v>
      </c>
      <c r="B13" s="79">
        <v>122</v>
      </c>
      <c r="C13" s="68">
        <v>75</v>
      </c>
      <c r="D13" s="68">
        <v>15</v>
      </c>
      <c r="E13" s="68">
        <v>21</v>
      </c>
      <c r="F13" s="68">
        <v>5</v>
      </c>
      <c r="G13" s="51">
        <v>6</v>
      </c>
    </row>
    <row r="14" spans="1:7" ht="12" customHeight="1" x14ac:dyDescent="0.2">
      <c r="A14" s="21"/>
      <c r="B14" s="68" t="s">
        <v>212</v>
      </c>
      <c r="C14" s="68" t="s">
        <v>212</v>
      </c>
      <c r="D14" s="68" t="s">
        <v>212</v>
      </c>
      <c r="E14" s="68" t="s">
        <v>212</v>
      </c>
      <c r="F14" s="68" t="s">
        <v>212</v>
      </c>
      <c r="G14" s="51" t="s">
        <v>212</v>
      </c>
    </row>
    <row r="15" spans="1:7" ht="12" customHeight="1" x14ac:dyDescent="0.2">
      <c r="A15" s="83" t="s">
        <v>197</v>
      </c>
      <c r="B15" s="68" t="s">
        <v>212</v>
      </c>
      <c r="C15" s="68" t="s">
        <v>212</v>
      </c>
      <c r="D15" s="68" t="s">
        <v>212</v>
      </c>
      <c r="E15" s="68" t="s">
        <v>212</v>
      </c>
      <c r="F15" s="68" t="s">
        <v>212</v>
      </c>
      <c r="G15" s="51" t="s">
        <v>212</v>
      </c>
    </row>
    <row r="16" spans="1:7" ht="12" customHeight="1" x14ac:dyDescent="0.2">
      <c r="A16" s="84" t="s">
        <v>444</v>
      </c>
      <c r="B16" s="68">
        <v>18775</v>
      </c>
      <c r="C16" s="68">
        <v>4673</v>
      </c>
      <c r="D16" s="68">
        <v>6148</v>
      </c>
      <c r="E16" s="68">
        <v>3187</v>
      </c>
      <c r="F16" s="68">
        <v>3201</v>
      </c>
      <c r="G16" s="51">
        <v>1566</v>
      </c>
    </row>
    <row r="17" spans="1:7" ht="12" customHeight="1" x14ac:dyDescent="0.2">
      <c r="A17" s="258" t="s">
        <v>257</v>
      </c>
      <c r="B17" s="50">
        <v>15865</v>
      </c>
      <c r="C17" s="50">
        <v>3572</v>
      </c>
      <c r="D17" s="50">
        <v>5601</v>
      </c>
      <c r="E17" s="50">
        <v>2316</v>
      </c>
      <c r="F17" s="50">
        <v>3004</v>
      </c>
      <c r="G17" s="51">
        <v>1372</v>
      </c>
    </row>
    <row r="18" spans="1:7" ht="12" customHeight="1" x14ac:dyDescent="0.2">
      <c r="A18" s="258" t="s">
        <v>258</v>
      </c>
      <c r="B18" s="68">
        <v>2</v>
      </c>
      <c r="C18" s="68">
        <v>1</v>
      </c>
      <c r="D18" s="68">
        <v>1</v>
      </c>
      <c r="E18" s="68">
        <v>0</v>
      </c>
      <c r="F18" s="68">
        <v>0</v>
      </c>
      <c r="G18" s="51">
        <v>0</v>
      </c>
    </row>
    <row r="19" spans="1:7" ht="12" customHeight="1" x14ac:dyDescent="0.2">
      <c r="A19" s="258" t="s">
        <v>259</v>
      </c>
      <c r="B19" s="68">
        <v>40</v>
      </c>
      <c r="C19" s="68">
        <v>18</v>
      </c>
      <c r="D19" s="68">
        <v>6</v>
      </c>
      <c r="E19" s="68">
        <v>13</v>
      </c>
      <c r="F19" s="68">
        <v>2</v>
      </c>
      <c r="G19" s="51">
        <v>1</v>
      </c>
    </row>
    <row r="20" spans="1:7" ht="12" customHeight="1" x14ac:dyDescent="0.2">
      <c r="A20" s="258" t="s">
        <v>260</v>
      </c>
      <c r="B20" s="68">
        <v>98</v>
      </c>
      <c r="C20" s="68">
        <v>85</v>
      </c>
      <c r="D20" s="68">
        <v>3</v>
      </c>
      <c r="E20" s="68">
        <v>7</v>
      </c>
      <c r="F20" s="68">
        <v>2</v>
      </c>
      <c r="G20" s="51">
        <v>1</v>
      </c>
    </row>
    <row r="21" spans="1:7" ht="12" customHeight="1" x14ac:dyDescent="0.2">
      <c r="A21" s="258" t="s">
        <v>261</v>
      </c>
      <c r="B21" s="68">
        <v>1488</v>
      </c>
      <c r="C21" s="68">
        <v>537</v>
      </c>
      <c r="D21" s="68">
        <v>278</v>
      </c>
      <c r="E21" s="68">
        <v>502</v>
      </c>
      <c r="F21" s="68">
        <v>78</v>
      </c>
      <c r="G21" s="51">
        <v>93</v>
      </c>
    </row>
    <row r="22" spans="1:7" ht="12" customHeight="1" x14ac:dyDescent="0.2">
      <c r="A22" s="258" t="s">
        <v>262</v>
      </c>
      <c r="B22" s="68">
        <v>306</v>
      </c>
      <c r="C22" s="68">
        <v>86</v>
      </c>
      <c r="D22" s="68">
        <v>63</v>
      </c>
      <c r="E22" s="68">
        <v>102</v>
      </c>
      <c r="F22" s="68">
        <v>19</v>
      </c>
      <c r="G22" s="51">
        <v>36</v>
      </c>
    </row>
    <row r="23" spans="1:7" ht="12" customHeight="1" x14ac:dyDescent="0.2">
      <c r="A23" s="258" t="s">
        <v>263</v>
      </c>
      <c r="B23" s="68">
        <v>3</v>
      </c>
      <c r="C23" s="68">
        <v>2</v>
      </c>
      <c r="D23" s="68">
        <v>0</v>
      </c>
      <c r="E23" s="68">
        <v>1</v>
      </c>
      <c r="F23" s="68">
        <v>0</v>
      </c>
      <c r="G23" s="51">
        <v>0</v>
      </c>
    </row>
    <row r="24" spans="1:7" ht="12" customHeight="1" x14ac:dyDescent="0.2">
      <c r="A24" s="258" t="s">
        <v>264</v>
      </c>
      <c r="B24" s="68">
        <v>142</v>
      </c>
      <c r="C24" s="68">
        <v>35</v>
      </c>
      <c r="D24" s="68">
        <v>44</v>
      </c>
      <c r="E24" s="68">
        <v>24</v>
      </c>
      <c r="F24" s="68">
        <v>25</v>
      </c>
      <c r="G24" s="51">
        <v>14</v>
      </c>
    </row>
    <row r="25" spans="1:7" ht="12" customHeight="1" x14ac:dyDescent="0.2">
      <c r="A25" s="260" t="s">
        <v>265</v>
      </c>
      <c r="B25" s="52">
        <v>831</v>
      </c>
      <c r="C25" s="52">
        <v>337</v>
      </c>
      <c r="D25" s="52">
        <v>152</v>
      </c>
      <c r="E25" s="52">
        <v>222</v>
      </c>
      <c r="F25" s="52">
        <v>71</v>
      </c>
      <c r="G25" s="53">
        <v>49</v>
      </c>
    </row>
    <row r="26" spans="1:7" s="366" customFormat="1" ht="0.9" customHeight="1" x14ac:dyDescent="0.2">
      <c r="A26" s="367" t="s">
        <v>442</v>
      </c>
      <c r="B26" s="368"/>
      <c r="C26" s="368"/>
      <c r="D26" s="368"/>
      <c r="E26" s="368"/>
      <c r="F26" s="368"/>
      <c r="G26" s="368"/>
    </row>
    <row r="27" spans="1:7" ht="12" customHeight="1" x14ac:dyDescent="0.2">
      <c r="A27" s="22" t="s">
        <v>128</v>
      </c>
      <c r="B27" s="29"/>
      <c r="C27" s="29"/>
      <c r="D27" s="29"/>
      <c r="E27" s="29"/>
      <c r="F27" s="29"/>
      <c r="G27" s="29"/>
    </row>
    <row r="28" spans="1:7" ht="12" customHeight="1" x14ac:dyDescent="0.2">
      <c r="A28" s="22" t="s">
        <v>207</v>
      </c>
      <c r="B28" s="29"/>
      <c r="C28" s="29"/>
      <c r="D28" s="29"/>
      <c r="E28" s="29"/>
      <c r="F28" s="29"/>
      <c r="G28" s="29"/>
    </row>
    <row r="29" spans="1:7" ht="12" customHeight="1" x14ac:dyDescent="0.2"/>
    <row r="30" spans="1:7" ht="12" customHeight="1" x14ac:dyDescent="0.2">
      <c r="A30" s="31" t="s">
        <v>57</v>
      </c>
    </row>
  </sheetData>
  <mergeCells count="1">
    <mergeCell ref="A3:G3"/>
  </mergeCells>
  <pageMargins left="0.7" right="0.7" top="0.75" bottom="0.75" header="0.3" footer="0.3"/>
  <pageSetup paperSize="5"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F0"/>
  </sheetPr>
  <dimension ref="A1:G29"/>
  <sheetViews>
    <sheetView zoomScaleSheetLayoutView="100" workbookViewId="0">
      <pane xSplit="1" ySplit="5" topLeftCell="B6" activePane="bottomRight" state="frozen"/>
      <selection pane="topRight" activeCell="B1" sqref="B1"/>
      <selection pane="bottomLeft" activeCell="A6" sqref="A6"/>
      <selection pane="bottomRight" activeCell="B6" sqref="B6"/>
    </sheetView>
  </sheetViews>
  <sheetFormatPr defaultColWidth="9.109375" defaultRowHeight="11.4" x14ac:dyDescent="0.2"/>
  <cols>
    <col min="1" max="1" width="61.88671875" style="31" customWidth="1"/>
    <col min="2" max="2" width="10.6640625" style="31" customWidth="1"/>
    <col min="3" max="3" width="14.5546875" style="31" customWidth="1"/>
    <col min="4" max="4" width="11.6640625" style="31" customWidth="1"/>
    <col min="5" max="5" width="11.44140625" style="31" customWidth="1"/>
    <col min="6" max="6" width="11.6640625" style="31" customWidth="1"/>
    <col min="7" max="7" width="13.33203125" style="31" customWidth="1"/>
    <col min="8" max="16384" width="9.109375" style="31"/>
  </cols>
  <sheetData>
    <row r="1" spans="1:7" s="366" customFormat="1" ht="0.9" customHeight="1" x14ac:dyDescent="0.2">
      <c r="A1" s="366" t="s">
        <v>440</v>
      </c>
    </row>
    <row r="2" spans="1:7" x14ac:dyDescent="0.2">
      <c r="A2" s="31" t="s">
        <v>203</v>
      </c>
    </row>
    <row r="3" spans="1:7" ht="24" customHeight="1" x14ac:dyDescent="0.3">
      <c r="A3" s="409" t="s">
        <v>217</v>
      </c>
      <c r="B3" s="420"/>
      <c r="C3" s="420"/>
      <c r="D3" s="420"/>
      <c r="E3" s="420"/>
      <c r="F3" s="420"/>
      <c r="G3" s="420"/>
    </row>
    <row r="4" spans="1:7" ht="12" customHeight="1" x14ac:dyDescent="0.2"/>
    <row r="5" spans="1:7" s="18" customFormat="1" ht="69.599999999999994" x14ac:dyDescent="0.3">
      <c r="A5" s="44" t="s">
        <v>3</v>
      </c>
      <c r="B5" s="45" t="s">
        <v>40</v>
      </c>
      <c r="C5" s="43" t="s">
        <v>71</v>
      </c>
      <c r="D5" s="43" t="s">
        <v>72</v>
      </c>
      <c r="E5" s="43" t="s">
        <v>73</v>
      </c>
      <c r="F5" s="43" t="s">
        <v>74</v>
      </c>
      <c r="G5" s="43" t="s">
        <v>75</v>
      </c>
    </row>
    <row r="6" spans="1:7" ht="12" customHeight="1" x14ac:dyDescent="0.25">
      <c r="A6" s="20" t="s">
        <v>26</v>
      </c>
      <c r="B6" s="26"/>
      <c r="C6" s="29"/>
      <c r="D6" s="29"/>
      <c r="E6" s="29"/>
      <c r="F6" s="29"/>
      <c r="G6" s="36"/>
    </row>
    <row r="7" spans="1:7" ht="12" customHeight="1" x14ac:dyDescent="0.2">
      <c r="A7" s="21" t="s">
        <v>108</v>
      </c>
      <c r="B7" s="58">
        <v>491</v>
      </c>
      <c r="C7" s="50">
        <v>256</v>
      </c>
      <c r="D7" s="50">
        <v>112</v>
      </c>
      <c r="E7" s="50">
        <v>64</v>
      </c>
      <c r="F7" s="50">
        <v>35</v>
      </c>
      <c r="G7" s="51">
        <v>24</v>
      </c>
    </row>
    <row r="8" spans="1:7" ht="12" customHeight="1" x14ac:dyDescent="0.2">
      <c r="A8" s="269" t="s">
        <v>386</v>
      </c>
      <c r="B8" s="26">
        <v>125</v>
      </c>
      <c r="C8" s="29">
        <v>54</v>
      </c>
      <c r="D8" s="29">
        <v>45</v>
      </c>
      <c r="E8" s="29">
        <v>14</v>
      </c>
      <c r="F8" s="29">
        <v>5</v>
      </c>
      <c r="G8" s="36">
        <v>7</v>
      </c>
    </row>
    <row r="9" spans="1:7" ht="12" customHeight="1" x14ac:dyDescent="0.2">
      <c r="A9" s="269" t="s">
        <v>387</v>
      </c>
      <c r="B9" s="26">
        <v>12</v>
      </c>
      <c r="C9" s="29">
        <v>7</v>
      </c>
      <c r="D9" s="29">
        <v>3</v>
      </c>
      <c r="E9" s="29">
        <v>2</v>
      </c>
      <c r="F9" s="29">
        <v>0</v>
      </c>
      <c r="G9" s="36">
        <v>0</v>
      </c>
    </row>
    <row r="10" spans="1:7" ht="12" customHeight="1" x14ac:dyDescent="0.2">
      <c r="A10" s="269" t="s">
        <v>388</v>
      </c>
      <c r="B10" s="26">
        <v>1</v>
      </c>
      <c r="C10" s="29">
        <v>1</v>
      </c>
      <c r="D10" s="29">
        <v>0</v>
      </c>
      <c r="E10" s="29">
        <v>0</v>
      </c>
      <c r="F10" s="29">
        <v>0</v>
      </c>
      <c r="G10" s="36">
        <v>0</v>
      </c>
    </row>
    <row r="11" spans="1:7" ht="12" customHeight="1" x14ac:dyDescent="0.2">
      <c r="A11" s="269" t="s">
        <v>389</v>
      </c>
      <c r="B11" s="26">
        <v>86</v>
      </c>
      <c r="C11" s="29">
        <v>43</v>
      </c>
      <c r="D11" s="29">
        <v>22</v>
      </c>
      <c r="E11" s="29">
        <v>12</v>
      </c>
      <c r="F11" s="29">
        <v>7</v>
      </c>
      <c r="G11" s="36">
        <v>2</v>
      </c>
    </row>
    <row r="12" spans="1:7" ht="12" customHeight="1" x14ac:dyDescent="0.2">
      <c r="A12" s="269" t="s">
        <v>390</v>
      </c>
      <c r="B12" s="26">
        <v>5</v>
      </c>
      <c r="C12" s="29">
        <v>4</v>
      </c>
      <c r="D12" s="29">
        <v>1</v>
      </c>
      <c r="E12" s="29">
        <v>0</v>
      </c>
      <c r="F12" s="29">
        <v>0</v>
      </c>
      <c r="G12" s="36">
        <v>0</v>
      </c>
    </row>
    <row r="13" spans="1:7" ht="12" customHeight="1" x14ac:dyDescent="0.2">
      <c r="A13" s="269" t="s">
        <v>391</v>
      </c>
      <c r="B13" s="26">
        <v>98</v>
      </c>
      <c r="C13" s="29">
        <v>63</v>
      </c>
      <c r="D13" s="29">
        <v>10</v>
      </c>
      <c r="E13" s="29">
        <v>11</v>
      </c>
      <c r="F13" s="29">
        <v>8</v>
      </c>
      <c r="G13" s="36">
        <v>6</v>
      </c>
    </row>
    <row r="14" spans="1:7" ht="12" customHeight="1" x14ac:dyDescent="0.2">
      <c r="A14" s="269" t="s">
        <v>392</v>
      </c>
      <c r="B14" s="26">
        <v>0</v>
      </c>
      <c r="C14" s="29">
        <v>0</v>
      </c>
      <c r="D14" s="29">
        <v>0</v>
      </c>
      <c r="E14" s="29">
        <v>0</v>
      </c>
      <c r="F14" s="29">
        <v>0</v>
      </c>
      <c r="G14" s="36">
        <v>0</v>
      </c>
    </row>
    <row r="15" spans="1:7" ht="12" customHeight="1" x14ac:dyDescent="0.2">
      <c r="A15" s="269" t="s">
        <v>393</v>
      </c>
      <c r="B15" s="26">
        <v>0</v>
      </c>
      <c r="C15" s="29">
        <v>0</v>
      </c>
      <c r="D15" s="29">
        <v>0</v>
      </c>
      <c r="E15" s="29">
        <v>0</v>
      </c>
      <c r="F15" s="29">
        <v>0</v>
      </c>
      <c r="G15" s="36">
        <v>0</v>
      </c>
    </row>
    <row r="16" spans="1:7" ht="12" customHeight="1" x14ac:dyDescent="0.2">
      <c r="A16" s="269" t="s">
        <v>394</v>
      </c>
      <c r="B16" s="26">
        <v>2</v>
      </c>
      <c r="C16" s="29">
        <v>2</v>
      </c>
      <c r="D16" s="29">
        <v>0</v>
      </c>
      <c r="E16" s="29">
        <v>0</v>
      </c>
      <c r="F16" s="29">
        <v>0</v>
      </c>
      <c r="G16" s="36">
        <v>0</v>
      </c>
    </row>
    <row r="17" spans="1:7" ht="12" customHeight="1" x14ac:dyDescent="0.2">
      <c r="A17" s="269" t="s">
        <v>395</v>
      </c>
      <c r="B17" s="26">
        <v>0</v>
      </c>
      <c r="C17" s="29">
        <v>0</v>
      </c>
      <c r="D17" s="29">
        <v>0</v>
      </c>
      <c r="E17" s="29">
        <v>0</v>
      </c>
      <c r="F17" s="29">
        <v>0</v>
      </c>
      <c r="G17" s="36">
        <v>0</v>
      </c>
    </row>
    <row r="18" spans="1:7" ht="12" customHeight="1" x14ac:dyDescent="0.2">
      <c r="A18" s="269" t="s">
        <v>396</v>
      </c>
      <c r="B18" s="26">
        <v>1</v>
      </c>
      <c r="C18" s="29">
        <v>1</v>
      </c>
      <c r="D18" s="29">
        <v>0</v>
      </c>
      <c r="E18" s="29">
        <v>0</v>
      </c>
      <c r="F18" s="29">
        <v>0</v>
      </c>
      <c r="G18" s="36">
        <v>0</v>
      </c>
    </row>
    <row r="19" spans="1:7" ht="12" customHeight="1" x14ac:dyDescent="0.2">
      <c r="A19" s="269" t="s">
        <v>397</v>
      </c>
      <c r="B19" s="26">
        <v>149</v>
      </c>
      <c r="C19" s="29">
        <v>75</v>
      </c>
      <c r="D19" s="29">
        <v>30</v>
      </c>
      <c r="E19" s="29">
        <v>22</v>
      </c>
      <c r="F19" s="29">
        <v>14</v>
      </c>
      <c r="G19" s="36">
        <v>8</v>
      </c>
    </row>
    <row r="20" spans="1:7" ht="12" customHeight="1" x14ac:dyDescent="0.2">
      <c r="A20" s="269" t="s">
        <v>398</v>
      </c>
      <c r="B20" s="26">
        <v>12</v>
      </c>
      <c r="C20" s="29">
        <v>6</v>
      </c>
      <c r="D20" s="29">
        <v>1</v>
      </c>
      <c r="E20" s="29">
        <v>3</v>
      </c>
      <c r="F20" s="29">
        <v>1</v>
      </c>
      <c r="G20" s="36">
        <v>1</v>
      </c>
    </row>
    <row r="21" spans="1:7" ht="12" customHeight="1" x14ac:dyDescent="0.2">
      <c r="A21" s="269" t="s">
        <v>399</v>
      </c>
      <c r="B21" s="26">
        <v>0</v>
      </c>
      <c r="C21" s="29">
        <v>0</v>
      </c>
      <c r="D21" s="29">
        <v>0</v>
      </c>
      <c r="E21" s="29">
        <v>0</v>
      </c>
      <c r="F21" s="29">
        <v>0</v>
      </c>
      <c r="G21" s="36">
        <v>0</v>
      </c>
    </row>
    <row r="22" spans="1:7" ht="12" customHeight="1" x14ac:dyDescent="0.2">
      <c r="A22" s="269" t="s">
        <v>400</v>
      </c>
      <c r="B22" s="26">
        <v>0</v>
      </c>
      <c r="C22" s="29">
        <v>0</v>
      </c>
      <c r="D22" s="29">
        <v>0</v>
      </c>
      <c r="E22" s="29">
        <v>0</v>
      </c>
      <c r="F22" s="29">
        <v>0</v>
      </c>
      <c r="G22" s="36">
        <v>0</v>
      </c>
    </row>
    <row r="23" spans="1:7" ht="12" customHeight="1" x14ac:dyDescent="0.2">
      <c r="A23" s="263"/>
      <c r="B23" s="26" t="s">
        <v>212</v>
      </c>
      <c r="C23" s="29" t="s">
        <v>212</v>
      </c>
      <c r="D23" s="29" t="s">
        <v>212</v>
      </c>
      <c r="E23" s="29" t="s">
        <v>212</v>
      </c>
      <c r="F23" s="29" t="s">
        <v>212</v>
      </c>
      <c r="G23" s="36" t="s">
        <v>212</v>
      </c>
    </row>
    <row r="24" spans="1:7" ht="12" customHeight="1" x14ac:dyDescent="0.25">
      <c r="A24" s="262" t="s">
        <v>1</v>
      </c>
      <c r="B24" s="26" t="s">
        <v>212</v>
      </c>
      <c r="C24" s="29" t="s">
        <v>212</v>
      </c>
      <c r="D24" s="29" t="s">
        <v>212</v>
      </c>
      <c r="E24" s="29" t="s">
        <v>212</v>
      </c>
      <c r="F24" s="29" t="s">
        <v>212</v>
      </c>
      <c r="G24" s="36" t="s">
        <v>212</v>
      </c>
    </row>
    <row r="25" spans="1:7" ht="12" customHeight="1" x14ac:dyDescent="0.2">
      <c r="A25" s="263" t="s">
        <v>108</v>
      </c>
      <c r="B25" s="26">
        <v>491</v>
      </c>
      <c r="C25" s="29">
        <v>256</v>
      </c>
      <c r="D25" s="29">
        <v>112</v>
      </c>
      <c r="E25" s="29">
        <v>64</v>
      </c>
      <c r="F25" s="29">
        <v>35</v>
      </c>
      <c r="G25" s="36">
        <v>24</v>
      </c>
    </row>
    <row r="26" spans="1:7" ht="12" customHeight="1" x14ac:dyDescent="0.2">
      <c r="A26" s="261" t="s">
        <v>246</v>
      </c>
      <c r="B26" s="26">
        <v>416</v>
      </c>
      <c r="C26" s="29">
        <v>213</v>
      </c>
      <c r="D26" s="29">
        <v>96</v>
      </c>
      <c r="E26" s="29">
        <v>56</v>
      </c>
      <c r="F26" s="29">
        <v>29</v>
      </c>
      <c r="G26" s="36">
        <v>22</v>
      </c>
    </row>
    <row r="27" spans="1:7" ht="12" customHeight="1" x14ac:dyDescent="0.2">
      <c r="A27" s="265" t="s">
        <v>247</v>
      </c>
      <c r="B27" s="33">
        <v>75</v>
      </c>
      <c r="C27" s="28">
        <v>43</v>
      </c>
      <c r="D27" s="28">
        <v>16</v>
      </c>
      <c r="E27" s="28">
        <v>8</v>
      </c>
      <c r="F27" s="28">
        <v>6</v>
      </c>
      <c r="G27" s="35">
        <v>2</v>
      </c>
    </row>
    <row r="28" spans="1:7" ht="12" customHeight="1" x14ac:dyDescent="0.2">
      <c r="A28" s="29"/>
    </row>
    <row r="29" spans="1:7" ht="12" customHeight="1" x14ac:dyDescent="0.2">
      <c r="A29" s="31" t="s">
        <v>57</v>
      </c>
    </row>
  </sheetData>
  <mergeCells count="1">
    <mergeCell ref="A3:G3"/>
  </mergeCells>
  <pageMargins left="0.7" right="0.7" top="0.75" bottom="0.75" header="0.3" footer="0.3"/>
  <pageSetup paperSize="5"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B0F0"/>
  </sheetPr>
  <dimension ref="A1:G21"/>
  <sheetViews>
    <sheetView zoomScaleSheetLayoutView="100" workbookViewId="0">
      <pane xSplit="1" ySplit="5" topLeftCell="B6" activePane="bottomRight" state="frozen"/>
      <selection pane="topRight" activeCell="B1" sqref="B1"/>
      <selection pane="bottomLeft" activeCell="A5" sqref="A5"/>
      <selection pane="bottomRight" activeCell="B6" sqref="B6"/>
    </sheetView>
  </sheetViews>
  <sheetFormatPr defaultColWidth="8.88671875" defaultRowHeight="11.4" x14ac:dyDescent="0.2"/>
  <cols>
    <col min="1" max="1" width="65.5546875" style="31" customWidth="1"/>
    <col min="2" max="2" width="10.6640625" style="31" customWidth="1"/>
    <col min="3" max="3" width="11.44140625" style="31" customWidth="1"/>
    <col min="4" max="4" width="11.33203125" style="31" customWidth="1"/>
    <col min="5" max="5" width="11.44140625" style="31" customWidth="1"/>
    <col min="6" max="6" width="11" style="31" customWidth="1"/>
    <col min="7" max="7" width="12.33203125" style="31" customWidth="1"/>
    <col min="8" max="16384" width="8.88671875" style="31"/>
  </cols>
  <sheetData>
    <row r="1" spans="1:7" s="366" customFormat="1" ht="0.9" customHeight="1" x14ac:dyDescent="0.2">
      <c r="A1" s="366" t="s">
        <v>440</v>
      </c>
    </row>
    <row r="2" spans="1:7" x14ac:dyDescent="0.2">
      <c r="A2" s="31" t="s">
        <v>147</v>
      </c>
    </row>
    <row r="3" spans="1:7" ht="24" customHeight="1" x14ac:dyDescent="0.3">
      <c r="A3" s="409" t="s">
        <v>217</v>
      </c>
      <c r="B3" s="420"/>
      <c r="C3" s="420"/>
      <c r="D3" s="420"/>
      <c r="E3" s="420"/>
      <c r="F3" s="420"/>
      <c r="G3" s="420"/>
    </row>
    <row r="4" spans="1:7" ht="12" customHeight="1" x14ac:dyDescent="0.2"/>
    <row r="5" spans="1:7" s="18" customFormat="1" ht="69.599999999999994" x14ac:dyDescent="0.3">
      <c r="A5" s="44" t="s">
        <v>3</v>
      </c>
      <c r="B5" s="45" t="s">
        <v>40</v>
      </c>
      <c r="C5" s="43" t="s">
        <v>71</v>
      </c>
      <c r="D5" s="43" t="s">
        <v>72</v>
      </c>
      <c r="E5" s="43" t="s">
        <v>73</v>
      </c>
      <c r="F5" s="43" t="s">
        <v>74</v>
      </c>
      <c r="G5" s="43" t="s">
        <v>75</v>
      </c>
    </row>
    <row r="6" spans="1:7" ht="12" customHeight="1" x14ac:dyDescent="0.25">
      <c r="A6" s="13" t="s">
        <v>42</v>
      </c>
      <c r="B6" s="58"/>
      <c r="C6" s="50"/>
      <c r="D6" s="50"/>
      <c r="E6" s="50"/>
      <c r="F6" s="50"/>
      <c r="G6" s="51"/>
    </row>
    <row r="7" spans="1:7" ht="12" customHeight="1" x14ac:dyDescent="0.2">
      <c r="A7" s="21" t="s">
        <v>17</v>
      </c>
      <c r="B7" s="58">
        <v>24826</v>
      </c>
      <c r="C7" s="50">
        <v>6734</v>
      </c>
      <c r="D7" s="50">
        <v>7417</v>
      </c>
      <c r="E7" s="50">
        <v>5024</v>
      </c>
      <c r="F7" s="50">
        <v>3579</v>
      </c>
      <c r="G7" s="51">
        <v>2072</v>
      </c>
    </row>
    <row r="8" spans="1:7" ht="12" customHeight="1" x14ac:dyDescent="0.2">
      <c r="A8" s="261" t="s">
        <v>248</v>
      </c>
      <c r="B8" s="58">
        <v>20619</v>
      </c>
      <c r="C8" s="50">
        <v>5586</v>
      </c>
      <c r="D8" s="50">
        <v>6102</v>
      </c>
      <c r="E8" s="50">
        <v>4257</v>
      </c>
      <c r="F8" s="50">
        <v>2972</v>
      </c>
      <c r="G8" s="51">
        <v>1702</v>
      </c>
    </row>
    <row r="9" spans="1:7" ht="12" customHeight="1" x14ac:dyDescent="0.2">
      <c r="A9" s="261" t="s">
        <v>249</v>
      </c>
      <c r="B9" s="58">
        <v>3449</v>
      </c>
      <c r="C9" s="50">
        <v>796</v>
      </c>
      <c r="D9" s="50">
        <v>1144</v>
      </c>
      <c r="E9" s="50">
        <v>632</v>
      </c>
      <c r="F9" s="50">
        <v>550</v>
      </c>
      <c r="G9" s="51">
        <v>327</v>
      </c>
    </row>
    <row r="10" spans="1:7" ht="12" customHeight="1" x14ac:dyDescent="0.2">
      <c r="A10" s="261" t="s">
        <v>250</v>
      </c>
      <c r="B10" s="58">
        <v>3290</v>
      </c>
      <c r="C10" s="50">
        <v>764</v>
      </c>
      <c r="D10" s="50">
        <v>1101</v>
      </c>
      <c r="E10" s="50">
        <v>613</v>
      </c>
      <c r="F10" s="50">
        <v>499</v>
      </c>
      <c r="G10" s="51">
        <v>313</v>
      </c>
    </row>
    <row r="11" spans="1:7" ht="12" customHeight="1" x14ac:dyDescent="0.2">
      <c r="A11" s="261" t="s">
        <v>251</v>
      </c>
      <c r="B11" s="58">
        <v>159</v>
      </c>
      <c r="C11" s="50">
        <v>32</v>
      </c>
      <c r="D11" s="50">
        <v>43</v>
      </c>
      <c r="E11" s="50">
        <v>19</v>
      </c>
      <c r="F11" s="50">
        <v>51</v>
      </c>
      <c r="G11" s="51">
        <v>14</v>
      </c>
    </row>
    <row r="12" spans="1:7" ht="12" customHeight="1" x14ac:dyDescent="0.2">
      <c r="A12" s="261" t="s">
        <v>252</v>
      </c>
      <c r="B12" s="58">
        <v>758</v>
      </c>
      <c r="C12" s="50">
        <v>352</v>
      </c>
      <c r="D12" s="50">
        <v>171</v>
      </c>
      <c r="E12" s="50">
        <v>135</v>
      </c>
      <c r="F12" s="50">
        <v>57</v>
      </c>
      <c r="G12" s="51">
        <v>43</v>
      </c>
    </row>
    <row r="13" spans="1:7" ht="12" customHeight="1" x14ac:dyDescent="0.2">
      <c r="A13" s="267" t="s">
        <v>253</v>
      </c>
      <c r="B13" s="58">
        <v>290</v>
      </c>
      <c r="C13" s="50">
        <v>170</v>
      </c>
      <c r="D13" s="50">
        <v>32</v>
      </c>
      <c r="E13" s="50">
        <v>53</v>
      </c>
      <c r="F13" s="50">
        <v>13</v>
      </c>
      <c r="G13" s="51">
        <v>22</v>
      </c>
    </row>
    <row r="14" spans="1:7" ht="12" customHeight="1" x14ac:dyDescent="0.2">
      <c r="A14" s="267" t="s">
        <v>254</v>
      </c>
      <c r="B14" s="58">
        <v>358</v>
      </c>
      <c r="C14" s="50">
        <v>139</v>
      </c>
      <c r="D14" s="50">
        <v>115</v>
      </c>
      <c r="E14" s="50">
        <v>56</v>
      </c>
      <c r="F14" s="50">
        <v>35</v>
      </c>
      <c r="G14" s="51">
        <v>13</v>
      </c>
    </row>
    <row r="15" spans="1:7" ht="12" customHeight="1" x14ac:dyDescent="0.2">
      <c r="A15" s="267" t="s">
        <v>255</v>
      </c>
      <c r="B15" s="58">
        <v>104</v>
      </c>
      <c r="C15" s="50">
        <v>40</v>
      </c>
      <c r="D15" s="50">
        <v>24</v>
      </c>
      <c r="E15" s="50">
        <v>25</v>
      </c>
      <c r="F15" s="50">
        <v>8</v>
      </c>
      <c r="G15" s="51">
        <v>7</v>
      </c>
    </row>
    <row r="16" spans="1:7" ht="12" customHeight="1" x14ac:dyDescent="0.2">
      <c r="A16" s="264" t="s">
        <v>256</v>
      </c>
      <c r="B16" s="59">
        <v>6</v>
      </c>
      <c r="C16" s="52">
        <v>3</v>
      </c>
      <c r="D16" s="52">
        <v>0</v>
      </c>
      <c r="E16" s="52">
        <v>1</v>
      </c>
      <c r="F16" s="52">
        <v>1</v>
      </c>
      <c r="G16" s="53">
        <v>1</v>
      </c>
    </row>
    <row r="17" spans="1:7" s="366" customFormat="1" ht="0.9" customHeight="1" x14ac:dyDescent="0.2">
      <c r="A17" s="372" t="s">
        <v>442</v>
      </c>
      <c r="B17" s="368"/>
      <c r="C17" s="368"/>
      <c r="D17" s="368"/>
      <c r="E17" s="368"/>
      <c r="F17" s="368"/>
      <c r="G17" s="368"/>
    </row>
    <row r="18" spans="1:7" ht="12" customHeight="1" x14ac:dyDescent="0.2">
      <c r="A18" s="22" t="s">
        <v>128</v>
      </c>
      <c r="B18" s="29"/>
      <c r="C18" s="29"/>
      <c r="D18" s="29"/>
      <c r="E18" s="29"/>
      <c r="F18" s="29"/>
      <c r="G18" s="29"/>
    </row>
    <row r="19" spans="1:7" ht="12" customHeight="1" x14ac:dyDescent="0.2">
      <c r="A19" s="22" t="s">
        <v>207</v>
      </c>
      <c r="B19" s="29"/>
      <c r="C19" s="29"/>
      <c r="D19" s="29"/>
      <c r="E19" s="29"/>
      <c r="F19" s="29"/>
      <c r="G19" s="29"/>
    </row>
    <row r="20" spans="1:7" ht="12" customHeight="1" x14ac:dyDescent="0.2"/>
    <row r="21" spans="1:7" ht="12" customHeight="1" x14ac:dyDescent="0.2">
      <c r="A21" s="31" t="s">
        <v>57</v>
      </c>
    </row>
  </sheetData>
  <mergeCells count="1">
    <mergeCell ref="A3:G3"/>
  </mergeCells>
  <pageMargins left="0.7" right="0.7" top="0.75" bottom="0.75" header="0.3" footer="0.3"/>
  <pageSetup paperSize="5" scale="9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00B0F0"/>
  </sheetPr>
  <dimension ref="A1:H29"/>
  <sheetViews>
    <sheetView zoomScaleSheetLayoutView="100" workbookViewId="0">
      <pane xSplit="1" ySplit="5" topLeftCell="B6" activePane="bottomRight" state="frozen"/>
      <selection pane="topRight" activeCell="B1" sqref="B1"/>
      <selection pane="bottomLeft" activeCell="A5" sqref="A5"/>
      <selection pane="bottomRight" activeCell="B6" sqref="B6"/>
    </sheetView>
  </sheetViews>
  <sheetFormatPr defaultColWidth="8.88671875" defaultRowHeight="11.4" x14ac:dyDescent="0.2"/>
  <cols>
    <col min="1" max="1" width="45.6640625" style="31" customWidth="1"/>
    <col min="2" max="2" width="11.44140625" style="31" customWidth="1"/>
    <col min="3" max="3" width="14.33203125" style="31" customWidth="1"/>
    <col min="4" max="6" width="11.44140625" style="31" customWidth="1"/>
    <col min="7" max="7" width="13.88671875" style="31" customWidth="1"/>
    <col min="8" max="16384" width="8.88671875" style="31"/>
  </cols>
  <sheetData>
    <row r="1" spans="1:8" s="366" customFormat="1" ht="0.9" customHeight="1" x14ac:dyDescent="0.2">
      <c r="A1" s="366" t="s">
        <v>440</v>
      </c>
    </row>
    <row r="2" spans="1:8" ht="12" customHeight="1" x14ac:dyDescent="0.2">
      <c r="A2" s="31" t="s">
        <v>156</v>
      </c>
    </row>
    <row r="3" spans="1:8" ht="36" customHeight="1" x14ac:dyDescent="0.3">
      <c r="A3" s="409" t="s">
        <v>217</v>
      </c>
      <c r="B3" s="420"/>
      <c r="C3" s="420"/>
      <c r="D3" s="420"/>
      <c r="E3" s="420"/>
      <c r="F3" s="420"/>
      <c r="G3" s="420"/>
      <c r="H3" s="420"/>
    </row>
    <row r="4" spans="1:8" ht="12" customHeight="1" x14ac:dyDescent="0.2"/>
    <row r="5" spans="1:8" s="18" customFormat="1" ht="69.599999999999994" x14ac:dyDescent="0.3">
      <c r="A5" s="44" t="s">
        <v>3</v>
      </c>
      <c r="B5" s="45" t="s">
        <v>40</v>
      </c>
      <c r="C5" s="43" t="s">
        <v>71</v>
      </c>
      <c r="D5" s="43" t="s">
        <v>72</v>
      </c>
      <c r="E5" s="43" t="s">
        <v>73</v>
      </c>
      <c r="F5" s="43" t="s">
        <v>74</v>
      </c>
      <c r="G5" s="43" t="s">
        <v>75</v>
      </c>
    </row>
    <row r="6" spans="1:8" ht="12" customHeight="1" x14ac:dyDescent="0.25">
      <c r="A6" s="13" t="s">
        <v>45</v>
      </c>
      <c r="B6" s="58"/>
      <c r="C6" s="50"/>
      <c r="D6" s="50"/>
      <c r="E6" s="50"/>
      <c r="F6" s="50"/>
      <c r="G6" s="51"/>
      <c r="H6" s="26"/>
    </row>
    <row r="7" spans="1:8" ht="12" customHeight="1" x14ac:dyDescent="0.2">
      <c r="A7" s="21" t="s">
        <v>17</v>
      </c>
      <c r="B7" s="58">
        <v>24826</v>
      </c>
      <c r="C7" s="50">
        <v>6734</v>
      </c>
      <c r="D7" s="50">
        <v>7417</v>
      </c>
      <c r="E7" s="50">
        <v>5024</v>
      </c>
      <c r="F7" s="50">
        <v>3579</v>
      </c>
      <c r="G7" s="51">
        <v>2072</v>
      </c>
      <c r="H7" s="23"/>
    </row>
    <row r="8" spans="1:8" ht="12" customHeight="1" x14ac:dyDescent="0.2">
      <c r="A8" s="261" t="s">
        <v>266</v>
      </c>
      <c r="B8" s="58">
        <v>2296</v>
      </c>
      <c r="C8" s="50">
        <v>1033</v>
      </c>
      <c r="D8" s="50">
        <v>477</v>
      </c>
      <c r="E8" s="50">
        <v>512</v>
      </c>
      <c r="F8" s="50">
        <v>135</v>
      </c>
      <c r="G8" s="51">
        <v>139</v>
      </c>
      <c r="H8" s="26"/>
    </row>
    <row r="9" spans="1:8" ht="12" customHeight="1" x14ac:dyDescent="0.2">
      <c r="A9" s="261" t="s">
        <v>267</v>
      </c>
      <c r="B9" s="58">
        <v>22530</v>
      </c>
      <c r="C9" s="50">
        <v>5701</v>
      </c>
      <c r="D9" s="50">
        <v>6940</v>
      </c>
      <c r="E9" s="50">
        <v>4512</v>
      </c>
      <c r="F9" s="50">
        <v>3444</v>
      </c>
      <c r="G9" s="51">
        <v>1933</v>
      </c>
      <c r="H9" s="26"/>
    </row>
    <row r="10" spans="1:8" ht="12" customHeight="1" x14ac:dyDescent="0.2">
      <c r="A10" s="261" t="s">
        <v>268</v>
      </c>
      <c r="B10" s="58">
        <v>5085</v>
      </c>
      <c r="C10" s="50">
        <v>1804</v>
      </c>
      <c r="D10" s="50">
        <v>1053</v>
      </c>
      <c r="E10" s="50">
        <v>1443</v>
      </c>
      <c r="F10" s="50">
        <v>359</v>
      </c>
      <c r="G10" s="51">
        <v>426</v>
      </c>
      <c r="H10" s="26"/>
    </row>
    <row r="11" spans="1:8" ht="12" customHeight="1" x14ac:dyDescent="0.2">
      <c r="A11" s="261" t="s">
        <v>269</v>
      </c>
      <c r="B11" s="58">
        <v>11605</v>
      </c>
      <c r="C11" s="50">
        <v>2273</v>
      </c>
      <c r="D11" s="50">
        <v>4084</v>
      </c>
      <c r="E11" s="50">
        <v>1701</v>
      </c>
      <c r="F11" s="50">
        <v>2537</v>
      </c>
      <c r="G11" s="51">
        <v>1010</v>
      </c>
      <c r="H11" s="26"/>
    </row>
    <row r="12" spans="1:8" ht="12" customHeight="1" x14ac:dyDescent="0.2">
      <c r="A12" s="261" t="s">
        <v>270</v>
      </c>
      <c r="B12" s="58">
        <v>1489</v>
      </c>
      <c r="C12" s="50">
        <v>419</v>
      </c>
      <c r="D12" s="50">
        <v>376</v>
      </c>
      <c r="E12" s="50">
        <v>400</v>
      </c>
      <c r="F12" s="50">
        <v>105</v>
      </c>
      <c r="G12" s="51">
        <v>189</v>
      </c>
      <c r="H12" s="26"/>
    </row>
    <row r="13" spans="1:8" ht="12" customHeight="1" x14ac:dyDescent="0.2">
      <c r="A13" s="261" t="s">
        <v>271</v>
      </c>
      <c r="B13" s="58">
        <v>3630</v>
      </c>
      <c r="C13" s="50">
        <v>1081</v>
      </c>
      <c r="D13" s="50">
        <v>1104</v>
      </c>
      <c r="E13" s="50">
        <v>896</v>
      </c>
      <c r="F13" s="50">
        <v>334</v>
      </c>
      <c r="G13" s="51">
        <v>215</v>
      </c>
      <c r="H13" s="26"/>
    </row>
    <row r="14" spans="1:8" ht="12" customHeight="1" x14ac:dyDescent="0.2">
      <c r="A14" s="261" t="s">
        <v>401</v>
      </c>
      <c r="B14" s="58">
        <v>1756</v>
      </c>
      <c r="C14" s="50">
        <v>290</v>
      </c>
      <c r="D14" s="50">
        <v>654</v>
      </c>
      <c r="E14" s="50">
        <v>437</v>
      </c>
      <c r="F14" s="50">
        <v>243</v>
      </c>
      <c r="G14" s="51">
        <v>132</v>
      </c>
      <c r="H14" s="26"/>
    </row>
    <row r="15" spans="1:8" ht="12" customHeight="1" x14ac:dyDescent="0.2">
      <c r="A15" s="261" t="s">
        <v>273</v>
      </c>
      <c r="B15" s="58">
        <v>1874</v>
      </c>
      <c r="C15" s="50">
        <v>791</v>
      </c>
      <c r="D15" s="50">
        <v>450</v>
      </c>
      <c r="E15" s="50">
        <v>459</v>
      </c>
      <c r="F15" s="50">
        <v>91</v>
      </c>
      <c r="G15" s="51">
        <v>83</v>
      </c>
      <c r="H15" s="26"/>
    </row>
    <row r="16" spans="1:8" ht="12" customHeight="1" x14ac:dyDescent="0.2">
      <c r="A16" s="261" t="s">
        <v>274</v>
      </c>
      <c r="B16" s="58">
        <v>721</v>
      </c>
      <c r="C16" s="50">
        <v>124</v>
      </c>
      <c r="D16" s="50">
        <v>323</v>
      </c>
      <c r="E16" s="50">
        <v>72</v>
      </c>
      <c r="F16" s="50">
        <v>109</v>
      </c>
      <c r="G16" s="51">
        <v>93</v>
      </c>
      <c r="H16" s="26"/>
    </row>
    <row r="17" spans="1:8" ht="12" customHeight="1" x14ac:dyDescent="0.2">
      <c r="A17" s="21"/>
      <c r="B17" s="58" t="s">
        <v>212</v>
      </c>
      <c r="C17" s="50" t="s">
        <v>212</v>
      </c>
      <c r="D17" s="50" t="s">
        <v>212</v>
      </c>
      <c r="E17" s="50" t="s">
        <v>212</v>
      </c>
      <c r="F17" s="50" t="s">
        <v>212</v>
      </c>
      <c r="G17" s="51" t="s">
        <v>212</v>
      </c>
      <c r="H17" s="26"/>
    </row>
    <row r="18" spans="1:8" ht="12" customHeight="1" x14ac:dyDescent="0.25">
      <c r="A18" s="20" t="s">
        <v>46</v>
      </c>
      <c r="B18" s="58" t="s">
        <v>212</v>
      </c>
      <c r="C18" s="50" t="s">
        <v>212</v>
      </c>
      <c r="D18" s="50" t="s">
        <v>212</v>
      </c>
      <c r="E18" s="50" t="s">
        <v>212</v>
      </c>
      <c r="F18" s="50" t="s">
        <v>212</v>
      </c>
      <c r="G18" s="51" t="s">
        <v>212</v>
      </c>
      <c r="H18" s="26"/>
    </row>
    <row r="19" spans="1:8" ht="12" customHeight="1" x14ac:dyDescent="0.2">
      <c r="A19" s="21" t="s">
        <v>17</v>
      </c>
      <c r="B19" s="58">
        <v>24826</v>
      </c>
      <c r="C19" s="50">
        <v>6734</v>
      </c>
      <c r="D19" s="50">
        <v>7417</v>
      </c>
      <c r="E19" s="50">
        <v>5024</v>
      </c>
      <c r="F19" s="50">
        <v>3579</v>
      </c>
      <c r="G19" s="51">
        <v>2072</v>
      </c>
      <c r="H19" s="26"/>
    </row>
    <row r="20" spans="1:8" ht="12" customHeight="1" x14ac:dyDescent="0.2">
      <c r="A20" s="261" t="s">
        <v>266</v>
      </c>
      <c r="B20" s="58">
        <v>2296</v>
      </c>
      <c r="C20" s="50">
        <v>1033</v>
      </c>
      <c r="D20" s="50">
        <v>477</v>
      </c>
      <c r="E20" s="50">
        <v>512</v>
      </c>
      <c r="F20" s="50">
        <v>135</v>
      </c>
      <c r="G20" s="51">
        <v>139</v>
      </c>
      <c r="H20" s="26"/>
    </row>
    <row r="21" spans="1:8" ht="12" customHeight="1" x14ac:dyDescent="0.2">
      <c r="A21" s="261" t="s">
        <v>275</v>
      </c>
      <c r="B21" s="58">
        <v>22530</v>
      </c>
      <c r="C21" s="50">
        <v>5701</v>
      </c>
      <c r="D21" s="50">
        <v>6940</v>
      </c>
      <c r="E21" s="50">
        <v>4512</v>
      </c>
      <c r="F21" s="50">
        <v>3444</v>
      </c>
      <c r="G21" s="51">
        <v>1933</v>
      </c>
      <c r="H21" s="26"/>
    </row>
    <row r="22" spans="1:8" ht="12" customHeight="1" x14ac:dyDescent="0.2">
      <c r="A22" s="266" t="s">
        <v>276</v>
      </c>
      <c r="B22" s="58">
        <v>2999</v>
      </c>
      <c r="C22" s="50">
        <v>1031</v>
      </c>
      <c r="D22" s="50">
        <v>746</v>
      </c>
      <c r="E22" s="50">
        <v>749</v>
      </c>
      <c r="F22" s="50">
        <v>245</v>
      </c>
      <c r="G22" s="51">
        <v>228</v>
      </c>
      <c r="H22" s="26"/>
    </row>
    <row r="23" spans="1:8" ht="12" customHeight="1" x14ac:dyDescent="0.2">
      <c r="A23" s="266" t="s">
        <v>277</v>
      </c>
      <c r="B23" s="58">
        <v>7472</v>
      </c>
      <c r="C23" s="50">
        <v>1991</v>
      </c>
      <c r="D23" s="50">
        <v>2252</v>
      </c>
      <c r="E23" s="50">
        <v>1692</v>
      </c>
      <c r="F23" s="50">
        <v>930</v>
      </c>
      <c r="G23" s="51">
        <v>607</v>
      </c>
      <c r="H23" s="26"/>
    </row>
    <row r="24" spans="1:8" ht="12" customHeight="1" x14ac:dyDescent="0.2">
      <c r="A24" s="266" t="s">
        <v>278</v>
      </c>
      <c r="B24" s="58">
        <v>11694</v>
      </c>
      <c r="C24" s="50">
        <v>2611</v>
      </c>
      <c r="D24" s="50">
        <v>3829</v>
      </c>
      <c r="E24" s="50">
        <v>2007</v>
      </c>
      <c r="F24" s="50">
        <v>2183</v>
      </c>
      <c r="G24" s="51">
        <v>1064</v>
      </c>
      <c r="H24" s="26"/>
    </row>
    <row r="25" spans="1:8" ht="12" customHeight="1" x14ac:dyDescent="0.2">
      <c r="A25" s="268" t="s">
        <v>279</v>
      </c>
      <c r="B25" s="59">
        <v>365</v>
      </c>
      <c r="C25" s="52">
        <v>68</v>
      </c>
      <c r="D25" s="52">
        <v>113</v>
      </c>
      <c r="E25" s="52">
        <v>64</v>
      </c>
      <c r="F25" s="52">
        <v>86</v>
      </c>
      <c r="G25" s="53">
        <v>34</v>
      </c>
      <c r="H25" s="26"/>
    </row>
    <row r="26" spans="1:8" s="366" customFormat="1" ht="0.9" customHeight="1" x14ac:dyDescent="0.2">
      <c r="A26" s="374" t="s">
        <v>442</v>
      </c>
      <c r="B26" s="368"/>
      <c r="C26" s="368"/>
      <c r="D26" s="368"/>
      <c r="E26" s="368"/>
      <c r="F26" s="368"/>
      <c r="G26" s="368"/>
      <c r="H26" s="375"/>
    </row>
    <row r="27" spans="1:8" ht="12" customHeight="1" x14ac:dyDescent="0.3">
      <c r="A27" s="409" t="s">
        <v>70</v>
      </c>
      <c r="B27" s="410"/>
      <c r="C27" s="410"/>
      <c r="D27" s="410"/>
      <c r="E27" s="410"/>
      <c r="F27" s="410"/>
      <c r="G27" s="410"/>
    </row>
    <row r="28" spans="1:8" ht="12" customHeight="1" x14ac:dyDescent="0.2"/>
    <row r="29" spans="1:8" ht="12" customHeight="1" x14ac:dyDescent="0.2">
      <c r="A29" s="31" t="s">
        <v>57</v>
      </c>
    </row>
  </sheetData>
  <mergeCells count="2">
    <mergeCell ref="A27:G27"/>
    <mergeCell ref="A3:H3"/>
  </mergeCells>
  <pageMargins left="0.7" right="0.7" top="0.75" bottom="0.75" header="0.3" footer="0.3"/>
  <pageSetup paperSize="5"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00B0F0"/>
  </sheetPr>
  <dimension ref="A1:H34"/>
  <sheetViews>
    <sheetView zoomScaleSheetLayoutView="110" workbookViewId="0">
      <pane xSplit="1" ySplit="5" topLeftCell="B6" activePane="bottomRight" state="frozen"/>
      <selection pane="topRight" activeCell="B1" sqref="B1"/>
      <selection pane="bottomLeft" activeCell="A5" sqref="A5"/>
      <selection pane="bottomRight" activeCell="B6" sqref="B6"/>
    </sheetView>
  </sheetViews>
  <sheetFormatPr defaultColWidth="9.109375" defaultRowHeight="11.4" x14ac:dyDescent="0.2"/>
  <cols>
    <col min="1" max="1" width="57.88671875" style="31" customWidth="1"/>
    <col min="2" max="2" width="10.6640625" style="31" customWidth="1"/>
    <col min="3" max="3" width="13.5546875" style="31" customWidth="1"/>
    <col min="4" max="5" width="10.6640625" style="31" customWidth="1"/>
    <col min="6" max="7" width="12.109375" style="31" customWidth="1"/>
    <col min="8" max="16384" width="9.109375" style="31"/>
  </cols>
  <sheetData>
    <row r="1" spans="1:8" s="366" customFormat="1" ht="0.9" customHeight="1" x14ac:dyDescent="0.2">
      <c r="A1" s="366" t="s">
        <v>440</v>
      </c>
    </row>
    <row r="2" spans="1:8" ht="12" customHeight="1" x14ac:dyDescent="0.2">
      <c r="A2" s="31" t="s">
        <v>149</v>
      </c>
    </row>
    <row r="3" spans="1:8" ht="36" customHeight="1" x14ac:dyDescent="0.3">
      <c r="A3" s="409" t="s">
        <v>217</v>
      </c>
      <c r="B3" s="420"/>
      <c r="C3" s="420"/>
      <c r="D3" s="420"/>
      <c r="E3" s="420"/>
      <c r="F3" s="420"/>
      <c r="G3" s="420"/>
    </row>
    <row r="4" spans="1:8" ht="12" customHeight="1" x14ac:dyDescent="0.2"/>
    <row r="5" spans="1:8" s="18" customFormat="1" ht="76.5" customHeight="1" x14ac:dyDescent="0.3">
      <c r="A5" s="44" t="s">
        <v>3</v>
      </c>
      <c r="B5" s="45" t="s">
        <v>40</v>
      </c>
      <c r="C5" s="43" t="s">
        <v>71</v>
      </c>
      <c r="D5" s="43" t="s">
        <v>72</v>
      </c>
      <c r="E5" s="43" t="s">
        <v>73</v>
      </c>
      <c r="F5" s="43" t="s">
        <v>74</v>
      </c>
      <c r="G5" s="43" t="s">
        <v>75</v>
      </c>
    </row>
    <row r="6" spans="1:8" ht="12" customHeight="1" x14ac:dyDescent="0.25">
      <c r="A6" s="20" t="s">
        <v>48</v>
      </c>
      <c r="B6" s="65"/>
      <c r="C6" s="66"/>
      <c r="D6" s="66"/>
      <c r="E6" s="66"/>
      <c r="F6" s="66"/>
      <c r="G6" s="67"/>
      <c r="H6" s="29"/>
    </row>
    <row r="7" spans="1:8" ht="12" customHeight="1" x14ac:dyDescent="0.2">
      <c r="A7" s="21" t="s">
        <v>109</v>
      </c>
      <c r="B7" s="58">
        <v>24706</v>
      </c>
      <c r="C7" s="50">
        <v>6704</v>
      </c>
      <c r="D7" s="50">
        <v>7394</v>
      </c>
      <c r="E7" s="50">
        <v>4970</v>
      </c>
      <c r="F7" s="50">
        <v>3579</v>
      </c>
      <c r="G7" s="51">
        <v>2059</v>
      </c>
      <c r="H7" s="29"/>
    </row>
    <row r="8" spans="1:8" ht="12" customHeight="1" x14ac:dyDescent="0.2">
      <c r="A8" s="273" t="s">
        <v>402</v>
      </c>
      <c r="B8" s="58">
        <v>2660</v>
      </c>
      <c r="C8" s="50">
        <v>215</v>
      </c>
      <c r="D8" s="50">
        <v>1054</v>
      </c>
      <c r="E8" s="50">
        <v>376</v>
      </c>
      <c r="F8" s="50">
        <v>638</v>
      </c>
      <c r="G8" s="51">
        <v>377</v>
      </c>
      <c r="H8" s="29"/>
    </row>
    <row r="9" spans="1:8" ht="12" customHeight="1" x14ac:dyDescent="0.2">
      <c r="A9" s="273" t="s">
        <v>403</v>
      </c>
      <c r="B9" s="58">
        <v>9290</v>
      </c>
      <c r="C9" s="50">
        <v>1239</v>
      </c>
      <c r="D9" s="50">
        <v>3345</v>
      </c>
      <c r="E9" s="50">
        <v>1947</v>
      </c>
      <c r="F9" s="50">
        <v>1761</v>
      </c>
      <c r="G9" s="51">
        <v>998</v>
      </c>
      <c r="H9" s="29"/>
    </row>
    <row r="10" spans="1:8" ht="12" customHeight="1" x14ac:dyDescent="0.2">
      <c r="A10" s="273" t="s">
        <v>404</v>
      </c>
      <c r="B10" s="58">
        <v>7010</v>
      </c>
      <c r="C10" s="50">
        <v>1701</v>
      </c>
      <c r="D10" s="50">
        <v>2172</v>
      </c>
      <c r="E10" s="50">
        <v>1748</v>
      </c>
      <c r="F10" s="50">
        <v>906</v>
      </c>
      <c r="G10" s="51">
        <v>483</v>
      </c>
      <c r="H10" s="29"/>
    </row>
    <row r="11" spans="1:8" ht="12" customHeight="1" x14ac:dyDescent="0.2">
      <c r="A11" s="273" t="s">
        <v>405</v>
      </c>
      <c r="B11" s="58">
        <v>5746</v>
      </c>
      <c r="C11" s="50">
        <v>3549</v>
      </c>
      <c r="D11" s="50">
        <v>823</v>
      </c>
      <c r="E11" s="50">
        <v>899</v>
      </c>
      <c r="F11" s="50">
        <v>274</v>
      </c>
      <c r="G11" s="51">
        <v>201</v>
      </c>
      <c r="H11" s="29"/>
    </row>
    <row r="12" spans="1:8" ht="12" customHeight="1" x14ac:dyDescent="0.2">
      <c r="A12" s="272"/>
      <c r="B12" s="58" t="s">
        <v>212</v>
      </c>
      <c r="C12" s="50" t="s">
        <v>212</v>
      </c>
      <c r="D12" s="50" t="s">
        <v>212</v>
      </c>
      <c r="E12" s="50" t="s">
        <v>212</v>
      </c>
      <c r="F12" s="50" t="s">
        <v>212</v>
      </c>
      <c r="G12" s="51" t="s">
        <v>212</v>
      </c>
      <c r="H12" s="29"/>
    </row>
    <row r="13" spans="1:8" ht="12" customHeight="1" x14ac:dyDescent="0.2">
      <c r="A13" s="270" t="s">
        <v>406</v>
      </c>
      <c r="B13" s="73">
        <v>89.2</v>
      </c>
      <c r="C13" s="74">
        <v>96.8</v>
      </c>
      <c r="D13" s="74">
        <v>85.7</v>
      </c>
      <c r="E13" s="74">
        <v>92.4</v>
      </c>
      <c r="F13" s="74">
        <v>82.2</v>
      </c>
      <c r="G13" s="71">
        <v>81.7</v>
      </c>
      <c r="H13" s="29"/>
    </row>
    <row r="14" spans="1:8" ht="12" customHeight="1" x14ac:dyDescent="0.2">
      <c r="A14" s="270" t="s">
        <v>407</v>
      </c>
      <c r="B14" s="73">
        <v>23.3</v>
      </c>
      <c r="C14" s="74">
        <v>52.9</v>
      </c>
      <c r="D14" s="74">
        <v>11.1</v>
      </c>
      <c r="E14" s="74">
        <v>18.100000000000001</v>
      </c>
      <c r="F14" s="74">
        <v>7.7</v>
      </c>
      <c r="G14" s="71">
        <v>9.8000000000000007</v>
      </c>
      <c r="H14" s="29"/>
    </row>
    <row r="15" spans="1:8" ht="12" customHeight="1" x14ac:dyDescent="0.2">
      <c r="A15" s="271"/>
      <c r="B15" s="58" t="s">
        <v>212</v>
      </c>
      <c r="C15" s="50" t="s">
        <v>212</v>
      </c>
      <c r="D15" s="50" t="s">
        <v>212</v>
      </c>
      <c r="E15" s="50" t="s">
        <v>212</v>
      </c>
      <c r="F15" s="50" t="s">
        <v>212</v>
      </c>
      <c r="G15" s="51" t="s">
        <v>212</v>
      </c>
      <c r="H15" s="29"/>
    </row>
    <row r="16" spans="1:8" ht="12" customHeight="1" x14ac:dyDescent="0.2">
      <c r="A16" s="270" t="s">
        <v>121</v>
      </c>
      <c r="B16" s="58">
        <v>13897</v>
      </c>
      <c r="C16" s="50">
        <v>3411</v>
      </c>
      <c r="D16" s="50">
        <v>3570</v>
      </c>
      <c r="E16" s="50">
        <v>1725</v>
      </c>
      <c r="F16" s="50">
        <v>3502</v>
      </c>
      <c r="G16" s="51">
        <v>1689</v>
      </c>
      <c r="H16" s="29"/>
    </row>
    <row r="17" spans="1:8" ht="12" customHeight="1" x14ac:dyDescent="0.2">
      <c r="A17" s="273" t="s">
        <v>402</v>
      </c>
      <c r="B17" s="58">
        <v>1691</v>
      </c>
      <c r="C17" s="50">
        <v>148</v>
      </c>
      <c r="D17" s="50">
        <v>470</v>
      </c>
      <c r="E17" s="50">
        <v>153</v>
      </c>
      <c r="F17" s="50">
        <v>619</v>
      </c>
      <c r="G17" s="51">
        <v>301</v>
      </c>
      <c r="H17" s="29"/>
    </row>
    <row r="18" spans="1:8" ht="12" customHeight="1" x14ac:dyDescent="0.2">
      <c r="A18" s="273" t="s">
        <v>403</v>
      </c>
      <c r="B18" s="58">
        <v>5543</v>
      </c>
      <c r="C18" s="50">
        <v>738</v>
      </c>
      <c r="D18" s="50">
        <v>1575</v>
      </c>
      <c r="E18" s="50">
        <v>673</v>
      </c>
      <c r="F18" s="50">
        <v>1728</v>
      </c>
      <c r="G18" s="51">
        <v>829</v>
      </c>
      <c r="H18" s="29"/>
    </row>
    <row r="19" spans="1:8" ht="12" customHeight="1" x14ac:dyDescent="0.2">
      <c r="A19" s="273" t="s">
        <v>404</v>
      </c>
      <c r="B19" s="58">
        <v>3902</v>
      </c>
      <c r="C19" s="50">
        <v>911</v>
      </c>
      <c r="D19" s="50">
        <v>1134</v>
      </c>
      <c r="E19" s="50">
        <v>569</v>
      </c>
      <c r="F19" s="50">
        <v>887</v>
      </c>
      <c r="G19" s="51">
        <v>401</v>
      </c>
      <c r="H19" s="29"/>
    </row>
    <row r="20" spans="1:8" ht="12" customHeight="1" x14ac:dyDescent="0.2">
      <c r="A20" s="273" t="s">
        <v>405</v>
      </c>
      <c r="B20" s="58">
        <v>2761</v>
      </c>
      <c r="C20" s="50">
        <v>1614</v>
      </c>
      <c r="D20" s="50">
        <v>391</v>
      </c>
      <c r="E20" s="50">
        <v>330</v>
      </c>
      <c r="F20" s="50">
        <v>268</v>
      </c>
      <c r="G20" s="51">
        <v>158</v>
      </c>
      <c r="H20" s="29"/>
    </row>
    <row r="21" spans="1:8" ht="12" customHeight="1" x14ac:dyDescent="0.2">
      <c r="A21" s="272"/>
      <c r="B21" s="58" t="s">
        <v>212</v>
      </c>
      <c r="C21" s="50" t="s">
        <v>212</v>
      </c>
      <c r="D21" s="50" t="s">
        <v>212</v>
      </c>
      <c r="E21" s="50" t="s">
        <v>212</v>
      </c>
      <c r="F21" s="50" t="s">
        <v>212</v>
      </c>
      <c r="G21" s="51" t="s">
        <v>212</v>
      </c>
      <c r="H21" s="29"/>
    </row>
    <row r="22" spans="1:8" ht="12" customHeight="1" x14ac:dyDescent="0.2">
      <c r="A22" s="270" t="s">
        <v>406</v>
      </c>
      <c r="B22" s="73">
        <v>87.8</v>
      </c>
      <c r="C22" s="74">
        <v>95.7</v>
      </c>
      <c r="D22" s="74">
        <v>86.8</v>
      </c>
      <c r="E22" s="74">
        <v>91.1</v>
      </c>
      <c r="F22" s="74">
        <v>82.3</v>
      </c>
      <c r="G22" s="71">
        <v>82.2</v>
      </c>
      <c r="H22" s="29"/>
    </row>
    <row r="23" spans="1:8" ht="12" customHeight="1" x14ac:dyDescent="0.2">
      <c r="A23" s="270" t="s">
        <v>407</v>
      </c>
      <c r="B23" s="73">
        <v>19.899999999999999</v>
      </c>
      <c r="C23" s="74">
        <v>47.3</v>
      </c>
      <c r="D23" s="74">
        <v>11</v>
      </c>
      <c r="E23" s="74">
        <v>19.100000000000001</v>
      </c>
      <c r="F23" s="74">
        <v>7.7</v>
      </c>
      <c r="G23" s="71">
        <v>9.4</v>
      </c>
      <c r="H23" s="29"/>
    </row>
    <row r="24" spans="1:8" ht="12" customHeight="1" x14ac:dyDescent="0.2">
      <c r="A24" s="21"/>
      <c r="B24" s="58" t="s">
        <v>212</v>
      </c>
      <c r="C24" s="50" t="s">
        <v>212</v>
      </c>
      <c r="D24" s="50" t="s">
        <v>212</v>
      </c>
      <c r="E24" s="50" t="s">
        <v>212</v>
      </c>
      <c r="F24" s="50" t="s">
        <v>212</v>
      </c>
      <c r="G24" s="51" t="s">
        <v>212</v>
      </c>
      <c r="H24" s="29"/>
    </row>
    <row r="25" spans="1:8" ht="12" customHeight="1" x14ac:dyDescent="0.2">
      <c r="A25" s="274" t="s">
        <v>110</v>
      </c>
      <c r="B25" s="58">
        <v>10809</v>
      </c>
      <c r="C25" s="50">
        <v>3293</v>
      </c>
      <c r="D25" s="50">
        <v>3824</v>
      </c>
      <c r="E25" s="50">
        <v>3245</v>
      </c>
      <c r="F25" s="50">
        <v>77</v>
      </c>
      <c r="G25" s="51">
        <v>370</v>
      </c>
    </row>
    <row r="26" spans="1:8" ht="12" customHeight="1" x14ac:dyDescent="0.2">
      <c r="A26" s="278" t="s">
        <v>402</v>
      </c>
      <c r="B26" s="58">
        <v>969</v>
      </c>
      <c r="C26" s="50">
        <v>67</v>
      </c>
      <c r="D26" s="50">
        <v>584</v>
      </c>
      <c r="E26" s="50">
        <v>223</v>
      </c>
      <c r="F26" s="50">
        <v>19</v>
      </c>
      <c r="G26" s="51">
        <v>76</v>
      </c>
    </row>
    <row r="27" spans="1:8" ht="12" customHeight="1" x14ac:dyDescent="0.2">
      <c r="A27" s="278" t="s">
        <v>403</v>
      </c>
      <c r="B27" s="58">
        <v>3747</v>
      </c>
      <c r="C27" s="50">
        <v>501</v>
      </c>
      <c r="D27" s="50">
        <v>1770</v>
      </c>
      <c r="E27" s="50">
        <v>1274</v>
      </c>
      <c r="F27" s="50">
        <v>33</v>
      </c>
      <c r="G27" s="51">
        <v>169</v>
      </c>
    </row>
    <row r="28" spans="1:8" ht="12" customHeight="1" x14ac:dyDescent="0.2">
      <c r="A28" s="278" t="s">
        <v>404</v>
      </c>
      <c r="B28" s="58">
        <v>3108</v>
      </c>
      <c r="C28" s="50">
        <v>790</v>
      </c>
      <c r="D28" s="50">
        <v>1038</v>
      </c>
      <c r="E28" s="50">
        <v>1179</v>
      </c>
      <c r="F28" s="50">
        <v>19</v>
      </c>
      <c r="G28" s="51">
        <v>82</v>
      </c>
    </row>
    <row r="29" spans="1:8" ht="12" customHeight="1" x14ac:dyDescent="0.2">
      <c r="A29" s="278" t="s">
        <v>405</v>
      </c>
      <c r="B29" s="58">
        <v>2985</v>
      </c>
      <c r="C29" s="50">
        <v>1935</v>
      </c>
      <c r="D29" s="50">
        <v>432</v>
      </c>
      <c r="E29" s="50">
        <v>569</v>
      </c>
      <c r="F29" s="50">
        <v>6</v>
      </c>
      <c r="G29" s="51">
        <v>43</v>
      </c>
    </row>
    <row r="30" spans="1:8" ht="12" customHeight="1" x14ac:dyDescent="0.2">
      <c r="A30" s="275"/>
      <c r="B30" s="58" t="s">
        <v>212</v>
      </c>
      <c r="C30" s="50" t="s">
        <v>212</v>
      </c>
      <c r="D30" s="50" t="s">
        <v>212</v>
      </c>
      <c r="E30" s="50" t="s">
        <v>212</v>
      </c>
      <c r="F30" s="50" t="s">
        <v>212</v>
      </c>
      <c r="G30" s="51" t="s">
        <v>212</v>
      </c>
    </row>
    <row r="31" spans="1:8" ht="12" customHeight="1" x14ac:dyDescent="0.2">
      <c r="A31" s="274" t="s">
        <v>406</v>
      </c>
      <c r="B31" s="73">
        <v>91</v>
      </c>
      <c r="C31" s="74">
        <v>98</v>
      </c>
      <c r="D31" s="74">
        <v>84.7</v>
      </c>
      <c r="E31" s="74">
        <v>93.1</v>
      </c>
      <c r="F31" s="74">
        <v>75.3</v>
      </c>
      <c r="G31" s="71">
        <v>79.5</v>
      </c>
    </row>
    <row r="32" spans="1:8" ht="12" customHeight="1" x14ac:dyDescent="0.2">
      <c r="A32" s="276" t="s">
        <v>407</v>
      </c>
      <c r="B32" s="78">
        <v>27.6</v>
      </c>
      <c r="C32" s="80">
        <v>58.8</v>
      </c>
      <c r="D32" s="80">
        <v>11.3</v>
      </c>
      <c r="E32" s="80">
        <v>17.5</v>
      </c>
      <c r="F32" s="80">
        <v>7.8</v>
      </c>
      <c r="G32" s="72">
        <v>11.6</v>
      </c>
    </row>
    <row r="33" spans="1:1" ht="12" customHeight="1" x14ac:dyDescent="0.2"/>
    <row r="34" spans="1:1" ht="12" customHeight="1" x14ac:dyDescent="0.2">
      <c r="A34" s="31" t="s">
        <v>57</v>
      </c>
    </row>
  </sheetData>
  <mergeCells count="1">
    <mergeCell ref="A3:G3"/>
  </mergeCells>
  <pageMargins left="0.7" right="0.7" top="0.75" bottom="0.75" header="0.3" footer="0.3"/>
  <pageSetup paperSize="5" scale="96"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B0F0"/>
  </sheetPr>
  <dimension ref="A1:H25"/>
  <sheetViews>
    <sheetView zoomScaleSheetLayoutView="110" workbookViewId="0">
      <pane xSplit="1" ySplit="5" topLeftCell="B6" activePane="bottomRight" state="frozen"/>
      <selection pane="topRight" activeCell="B1" sqref="B1"/>
      <selection pane="bottomLeft" activeCell="A5" sqref="A5"/>
      <selection pane="bottomRight" activeCell="B6" sqref="B6"/>
    </sheetView>
  </sheetViews>
  <sheetFormatPr defaultColWidth="8.88671875" defaultRowHeight="11.4" x14ac:dyDescent="0.2"/>
  <cols>
    <col min="1" max="1" width="57" style="31" customWidth="1"/>
    <col min="2" max="2" width="10.6640625" style="31" customWidth="1"/>
    <col min="3" max="3" width="13.5546875" style="31" customWidth="1"/>
    <col min="4" max="5" width="10.6640625" style="31" customWidth="1"/>
    <col min="6" max="6" width="11.44140625" style="31" customWidth="1"/>
    <col min="7" max="7" width="12.44140625" style="31" customWidth="1"/>
    <col min="8" max="16384" width="8.88671875" style="31"/>
  </cols>
  <sheetData>
    <row r="1" spans="1:8" s="366" customFormat="1" ht="0.9" customHeight="1" x14ac:dyDescent="0.2">
      <c r="A1" s="366" t="s">
        <v>440</v>
      </c>
    </row>
    <row r="2" spans="1:8" ht="12" customHeight="1" x14ac:dyDescent="0.2">
      <c r="A2" s="31" t="s">
        <v>150</v>
      </c>
    </row>
    <row r="3" spans="1:8" ht="36" customHeight="1" x14ac:dyDescent="0.3">
      <c r="A3" s="409" t="s">
        <v>217</v>
      </c>
      <c r="B3" s="420"/>
      <c r="C3" s="420"/>
      <c r="D3" s="420"/>
      <c r="E3" s="420"/>
      <c r="F3" s="420"/>
      <c r="G3" s="420"/>
    </row>
    <row r="4" spans="1:8" ht="12" customHeight="1" x14ac:dyDescent="0.2"/>
    <row r="5" spans="1:8" s="18" customFormat="1" ht="78.75" customHeight="1" x14ac:dyDescent="0.3">
      <c r="A5" s="44" t="s">
        <v>3</v>
      </c>
      <c r="B5" s="45" t="s">
        <v>40</v>
      </c>
      <c r="C5" s="43" t="s">
        <v>71</v>
      </c>
      <c r="D5" s="43" t="s">
        <v>72</v>
      </c>
      <c r="E5" s="43" t="s">
        <v>73</v>
      </c>
      <c r="F5" s="43" t="s">
        <v>74</v>
      </c>
      <c r="G5" s="43" t="s">
        <v>75</v>
      </c>
    </row>
    <row r="6" spans="1:8" ht="12" customHeight="1" x14ac:dyDescent="0.25">
      <c r="A6" s="37" t="s">
        <v>49</v>
      </c>
      <c r="B6" s="65"/>
      <c r="C6" s="66"/>
      <c r="D6" s="66"/>
      <c r="E6" s="66"/>
      <c r="F6" s="66"/>
      <c r="G6" s="67"/>
      <c r="H6" s="29"/>
    </row>
    <row r="7" spans="1:8" ht="12" customHeight="1" x14ac:dyDescent="0.2">
      <c r="A7" s="26" t="s">
        <v>17</v>
      </c>
      <c r="B7" s="58">
        <v>24826</v>
      </c>
      <c r="C7" s="50">
        <v>6734</v>
      </c>
      <c r="D7" s="50">
        <v>7417</v>
      </c>
      <c r="E7" s="50">
        <v>5024</v>
      </c>
      <c r="F7" s="50">
        <v>3579</v>
      </c>
      <c r="G7" s="51">
        <v>2072</v>
      </c>
      <c r="H7" s="24"/>
    </row>
    <row r="8" spans="1:8" ht="12" customHeight="1" x14ac:dyDescent="0.2">
      <c r="A8" s="277" t="s">
        <v>287</v>
      </c>
      <c r="B8" s="58">
        <v>7604</v>
      </c>
      <c r="C8" s="50">
        <v>1927</v>
      </c>
      <c r="D8" s="50">
        <v>2288</v>
      </c>
      <c r="E8" s="50">
        <v>1254</v>
      </c>
      <c r="F8" s="50">
        <v>1458</v>
      </c>
      <c r="G8" s="51">
        <v>677</v>
      </c>
      <c r="H8" s="29"/>
    </row>
    <row r="9" spans="1:8" ht="12" customHeight="1" x14ac:dyDescent="0.2">
      <c r="A9" s="274" t="s">
        <v>288</v>
      </c>
      <c r="B9" s="58">
        <v>2212</v>
      </c>
      <c r="C9" s="50">
        <v>599</v>
      </c>
      <c r="D9" s="50">
        <v>693</v>
      </c>
      <c r="E9" s="50">
        <v>467</v>
      </c>
      <c r="F9" s="50">
        <v>253</v>
      </c>
      <c r="G9" s="51">
        <v>200</v>
      </c>
      <c r="H9" s="29"/>
    </row>
    <row r="10" spans="1:8" ht="12" customHeight="1" x14ac:dyDescent="0.2">
      <c r="A10" s="274" t="s">
        <v>289</v>
      </c>
      <c r="B10" s="58">
        <v>5392</v>
      </c>
      <c r="C10" s="50">
        <v>1328</v>
      </c>
      <c r="D10" s="50">
        <v>1595</v>
      </c>
      <c r="E10" s="50">
        <v>787</v>
      </c>
      <c r="F10" s="50">
        <v>1205</v>
      </c>
      <c r="G10" s="51">
        <v>477</v>
      </c>
      <c r="H10" s="29"/>
    </row>
    <row r="11" spans="1:8" ht="12" customHeight="1" x14ac:dyDescent="0.2">
      <c r="A11" s="274" t="s">
        <v>290</v>
      </c>
      <c r="B11" s="58">
        <v>17222</v>
      </c>
      <c r="C11" s="50">
        <v>4807</v>
      </c>
      <c r="D11" s="50">
        <v>5129</v>
      </c>
      <c r="E11" s="50">
        <v>3770</v>
      </c>
      <c r="F11" s="50">
        <v>2121</v>
      </c>
      <c r="G11" s="51">
        <v>1395</v>
      </c>
      <c r="H11" s="29"/>
    </row>
    <row r="12" spans="1:8" ht="12" customHeight="1" x14ac:dyDescent="0.2">
      <c r="A12" s="38"/>
      <c r="B12" s="58" t="s">
        <v>212</v>
      </c>
      <c r="C12" s="50" t="s">
        <v>212</v>
      </c>
      <c r="D12" s="50" t="s">
        <v>212</v>
      </c>
      <c r="E12" s="50" t="s">
        <v>212</v>
      </c>
      <c r="F12" s="50" t="s">
        <v>212</v>
      </c>
      <c r="G12" s="51" t="s">
        <v>212</v>
      </c>
      <c r="H12" s="29"/>
    </row>
    <row r="13" spans="1:8" ht="12" customHeight="1" x14ac:dyDescent="0.2">
      <c r="A13" s="26" t="s">
        <v>85</v>
      </c>
      <c r="B13" s="58">
        <v>13962</v>
      </c>
      <c r="C13" s="50">
        <v>3425</v>
      </c>
      <c r="D13" s="50">
        <v>3584</v>
      </c>
      <c r="E13" s="50">
        <v>1749</v>
      </c>
      <c r="F13" s="50">
        <v>3502</v>
      </c>
      <c r="G13" s="51">
        <v>1702</v>
      </c>
      <c r="H13" s="29"/>
    </row>
    <row r="14" spans="1:8" ht="12" customHeight="1" x14ac:dyDescent="0.2">
      <c r="A14" s="277" t="s">
        <v>287</v>
      </c>
      <c r="B14" s="58">
        <v>4731</v>
      </c>
      <c r="C14" s="50">
        <v>1063</v>
      </c>
      <c r="D14" s="50">
        <v>1196</v>
      </c>
      <c r="E14" s="50">
        <v>490</v>
      </c>
      <c r="F14" s="50">
        <v>1435</v>
      </c>
      <c r="G14" s="51">
        <v>547</v>
      </c>
      <c r="H14" s="29"/>
    </row>
    <row r="15" spans="1:8" ht="12" customHeight="1" x14ac:dyDescent="0.2">
      <c r="A15" s="274" t="s">
        <v>288</v>
      </c>
      <c r="B15" s="58">
        <v>1284</v>
      </c>
      <c r="C15" s="50">
        <v>279</v>
      </c>
      <c r="D15" s="50">
        <v>414</v>
      </c>
      <c r="E15" s="50">
        <v>180</v>
      </c>
      <c r="F15" s="50">
        <v>246</v>
      </c>
      <c r="G15" s="51">
        <v>165</v>
      </c>
      <c r="H15" s="29"/>
    </row>
    <row r="16" spans="1:8" ht="12" customHeight="1" x14ac:dyDescent="0.2">
      <c r="A16" s="274" t="s">
        <v>289</v>
      </c>
      <c r="B16" s="58">
        <v>3447</v>
      </c>
      <c r="C16" s="50">
        <v>784</v>
      </c>
      <c r="D16" s="50">
        <v>782</v>
      </c>
      <c r="E16" s="50">
        <v>310</v>
      </c>
      <c r="F16" s="50">
        <v>1189</v>
      </c>
      <c r="G16" s="51">
        <v>382</v>
      </c>
      <c r="H16" s="29"/>
    </row>
    <row r="17" spans="1:8" ht="12" customHeight="1" x14ac:dyDescent="0.2">
      <c r="A17" s="274" t="s">
        <v>290</v>
      </c>
      <c r="B17" s="58">
        <v>9231</v>
      </c>
      <c r="C17" s="50">
        <v>2362</v>
      </c>
      <c r="D17" s="50">
        <v>2388</v>
      </c>
      <c r="E17" s="50">
        <v>1259</v>
      </c>
      <c r="F17" s="50">
        <v>2067</v>
      </c>
      <c r="G17" s="51">
        <v>1155</v>
      </c>
      <c r="H17" s="29"/>
    </row>
    <row r="18" spans="1:8" ht="12" customHeight="1" x14ac:dyDescent="0.2">
      <c r="A18" s="26"/>
      <c r="B18" s="58" t="s">
        <v>212</v>
      </c>
      <c r="C18" s="50" t="s">
        <v>212</v>
      </c>
      <c r="D18" s="50" t="s">
        <v>212</v>
      </c>
      <c r="E18" s="50" t="s">
        <v>212</v>
      </c>
      <c r="F18" s="50" t="s">
        <v>212</v>
      </c>
      <c r="G18" s="51" t="s">
        <v>212</v>
      </c>
      <c r="H18" s="29"/>
    </row>
    <row r="19" spans="1:8" ht="12" customHeight="1" x14ac:dyDescent="0.2">
      <c r="A19" s="26" t="s">
        <v>18</v>
      </c>
      <c r="B19" s="58">
        <v>10864</v>
      </c>
      <c r="C19" s="50">
        <v>3309</v>
      </c>
      <c r="D19" s="50">
        <v>3833</v>
      </c>
      <c r="E19" s="50">
        <v>3275</v>
      </c>
      <c r="F19" s="50">
        <v>77</v>
      </c>
      <c r="G19" s="51">
        <v>370</v>
      </c>
    </row>
    <row r="20" spans="1:8" ht="12" customHeight="1" x14ac:dyDescent="0.2">
      <c r="A20" s="277" t="s">
        <v>287</v>
      </c>
      <c r="B20" s="58">
        <v>2873</v>
      </c>
      <c r="C20" s="50">
        <v>864</v>
      </c>
      <c r="D20" s="50">
        <v>1092</v>
      </c>
      <c r="E20" s="50">
        <v>764</v>
      </c>
      <c r="F20" s="50">
        <v>23</v>
      </c>
      <c r="G20" s="51">
        <v>130</v>
      </c>
    </row>
    <row r="21" spans="1:8" ht="12" customHeight="1" x14ac:dyDescent="0.2">
      <c r="A21" s="274" t="s">
        <v>288</v>
      </c>
      <c r="B21" s="58">
        <v>928</v>
      </c>
      <c r="C21" s="50">
        <v>320</v>
      </c>
      <c r="D21" s="50">
        <v>279</v>
      </c>
      <c r="E21" s="50">
        <v>287</v>
      </c>
      <c r="F21" s="50">
        <v>7</v>
      </c>
      <c r="G21" s="51">
        <v>35</v>
      </c>
    </row>
    <row r="22" spans="1:8" ht="12" customHeight="1" x14ac:dyDescent="0.2">
      <c r="A22" s="274" t="s">
        <v>289</v>
      </c>
      <c r="B22" s="58">
        <v>1945</v>
      </c>
      <c r="C22" s="50">
        <v>544</v>
      </c>
      <c r="D22" s="50">
        <v>813</v>
      </c>
      <c r="E22" s="50">
        <v>477</v>
      </c>
      <c r="F22" s="50">
        <v>16</v>
      </c>
      <c r="G22" s="51">
        <v>95</v>
      </c>
    </row>
    <row r="23" spans="1:8" ht="12" customHeight="1" x14ac:dyDescent="0.2">
      <c r="A23" s="276" t="s">
        <v>290</v>
      </c>
      <c r="B23" s="59">
        <v>7991</v>
      </c>
      <c r="C23" s="52">
        <v>2445</v>
      </c>
      <c r="D23" s="52">
        <v>2741</v>
      </c>
      <c r="E23" s="52">
        <v>2511</v>
      </c>
      <c r="F23" s="52">
        <v>54</v>
      </c>
      <c r="G23" s="53">
        <v>240</v>
      </c>
    </row>
    <row r="24" spans="1:8" ht="12" customHeight="1" x14ac:dyDescent="0.2"/>
    <row r="25" spans="1:8" ht="12" customHeight="1" x14ac:dyDescent="0.2">
      <c r="A25" s="31" t="s">
        <v>57</v>
      </c>
    </row>
  </sheetData>
  <mergeCells count="1">
    <mergeCell ref="A3:G3"/>
  </mergeCells>
  <pageMargins left="0.7" right="0.7" top="0.75" bottom="0.7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rgb="FFFFC000"/>
  </sheetPr>
  <dimension ref="A1:G22"/>
  <sheetViews>
    <sheetView zoomScaleSheetLayoutView="100" workbookViewId="0">
      <pane xSplit="1" ySplit="6" topLeftCell="B7" activePane="bottomRight" state="frozen"/>
      <selection pane="topRight" activeCell="B1" sqref="B1"/>
      <selection pane="bottomLeft" activeCell="A6" sqref="A6"/>
      <selection pane="bottomRight" activeCell="B11" sqref="B11"/>
    </sheetView>
  </sheetViews>
  <sheetFormatPr defaultColWidth="9.109375" defaultRowHeight="11.4" x14ac:dyDescent="0.2"/>
  <cols>
    <col min="1" max="1" width="43.109375" style="31" customWidth="1"/>
    <col min="2" max="2" width="10.6640625" style="31" customWidth="1"/>
    <col min="3" max="3" width="14.5546875" style="31" customWidth="1"/>
    <col min="4" max="4" width="11.6640625" style="31" customWidth="1"/>
    <col min="5" max="5" width="11.44140625" style="31" customWidth="1"/>
    <col min="6" max="7" width="10.6640625" style="31" customWidth="1"/>
    <col min="8" max="16384" width="9.109375" style="31"/>
  </cols>
  <sheetData>
    <row r="1" spans="1:7" s="366" customFormat="1" ht="0.9" customHeight="1" x14ac:dyDescent="0.2">
      <c r="A1" s="366" t="s">
        <v>438</v>
      </c>
    </row>
    <row r="2" spans="1:7" x14ac:dyDescent="0.2">
      <c r="A2" s="31" t="s">
        <v>209</v>
      </c>
    </row>
    <row r="3" spans="1:7" x14ac:dyDescent="0.2">
      <c r="A3" s="31" t="s">
        <v>214</v>
      </c>
    </row>
    <row r="5" spans="1:7" ht="30.75" customHeight="1" x14ac:dyDescent="0.3">
      <c r="A5" s="395" t="s">
        <v>3</v>
      </c>
      <c r="B5" s="397" t="s">
        <v>40</v>
      </c>
      <c r="C5" s="399" t="s">
        <v>124</v>
      </c>
      <c r="D5" s="401" t="s">
        <v>125</v>
      </c>
      <c r="E5" s="402"/>
      <c r="F5" s="402"/>
      <c r="G5" s="403"/>
    </row>
    <row r="6" spans="1:7" ht="75" customHeight="1" x14ac:dyDescent="0.2">
      <c r="A6" s="396"/>
      <c r="B6" s="398"/>
      <c r="C6" s="400"/>
      <c r="D6" s="43" t="s">
        <v>68</v>
      </c>
      <c r="E6" s="45" t="s">
        <v>126</v>
      </c>
      <c r="F6" s="43" t="s">
        <v>129</v>
      </c>
      <c r="G6" s="43" t="s">
        <v>69</v>
      </c>
    </row>
    <row r="7" spans="1:7" ht="12" customHeight="1" x14ac:dyDescent="0.25">
      <c r="A7" s="13" t="s">
        <v>24</v>
      </c>
      <c r="B7" s="58"/>
      <c r="C7" s="50"/>
      <c r="D7" s="50"/>
      <c r="E7" s="50"/>
      <c r="F7" s="50"/>
      <c r="G7" s="51"/>
    </row>
    <row r="8" spans="1:7" ht="12" customHeight="1" x14ac:dyDescent="0.2">
      <c r="A8" s="127" t="s">
        <v>25</v>
      </c>
      <c r="B8" s="58">
        <v>36734</v>
      </c>
      <c r="C8" s="50">
        <v>11552</v>
      </c>
      <c r="D8" s="50">
        <v>1250</v>
      </c>
      <c r="E8" s="50">
        <v>20643</v>
      </c>
      <c r="F8" s="50">
        <v>3099</v>
      </c>
      <c r="G8" s="51">
        <v>190</v>
      </c>
    </row>
    <row r="9" spans="1:7" ht="12" customHeight="1" x14ac:dyDescent="0.2">
      <c r="A9" s="126" t="s">
        <v>242</v>
      </c>
      <c r="B9" s="58">
        <v>14</v>
      </c>
      <c r="C9" s="50">
        <v>7</v>
      </c>
      <c r="D9" s="50">
        <v>2</v>
      </c>
      <c r="E9" s="50">
        <v>1</v>
      </c>
      <c r="F9" s="50">
        <v>4</v>
      </c>
      <c r="G9" s="51">
        <v>0</v>
      </c>
    </row>
    <row r="10" spans="1:7" ht="12" customHeight="1" x14ac:dyDescent="0.2">
      <c r="A10" s="126" t="s">
        <v>243</v>
      </c>
      <c r="B10" s="58">
        <v>685</v>
      </c>
      <c r="C10" s="50">
        <v>310</v>
      </c>
      <c r="D10" s="50">
        <v>242</v>
      </c>
      <c r="E10" s="50">
        <v>23</v>
      </c>
      <c r="F10" s="50">
        <v>101</v>
      </c>
      <c r="G10" s="51">
        <v>9</v>
      </c>
    </row>
    <row r="11" spans="1:7" ht="12" customHeight="1" x14ac:dyDescent="0.2">
      <c r="A11" s="126" t="s">
        <v>244</v>
      </c>
      <c r="B11" s="58">
        <v>173</v>
      </c>
      <c r="C11" s="50">
        <v>105</v>
      </c>
      <c r="D11" s="50">
        <v>18</v>
      </c>
      <c r="E11" s="50">
        <v>28</v>
      </c>
      <c r="F11" s="50">
        <v>22</v>
      </c>
      <c r="G11" s="51">
        <v>0</v>
      </c>
    </row>
    <row r="12" spans="1:7" ht="12" customHeight="1" x14ac:dyDescent="0.2">
      <c r="A12" s="126" t="s">
        <v>245</v>
      </c>
      <c r="B12" s="58">
        <v>35862</v>
      </c>
      <c r="C12" s="50">
        <v>11130</v>
      </c>
      <c r="D12" s="50">
        <v>988</v>
      </c>
      <c r="E12" s="50">
        <v>20591</v>
      </c>
      <c r="F12" s="50">
        <v>2972</v>
      </c>
      <c r="G12" s="51">
        <v>181</v>
      </c>
    </row>
    <row r="13" spans="1:7" ht="12" customHeight="1" x14ac:dyDescent="0.2">
      <c r="A13" s="128"/>
      <c r="B13" s="58" t="s">
        <v>212</v>
      </c>
      <c r="C13" s="50" t="s">
        <v>212</v>
      </c>
      <c r="D13" s="50" t="s">
        <v>212</v>
      </c>
      <c r="E13" s="50" t="s">
        <v>212</v>
      </c>
      <c r="F13" s="50" t="s">
        <v>212</v>
      </c>
      <c r="G13" s="51" t="s">
        <v>212</v>
      </c>
    </row>
    <row r="14" spans="1:7" ht="12" customHeight="1" x14ac:dyDescent="0.25">
      <c r="A14" s="131" t="s">
        <v>1</v>
      </c>
      <c r="B14" s="58" t="s">
        <v>212</v>
      </c>
      <c r="C14" s="50" t="s">
        <v>212</v>
      </c>
      <c r="D14" s="50" t="s">
        <v>212</v>
      </c>
      <c r="E14" s="50" t="s">
        <v>212</v>
      </c>
      <c r="F14" s="50" t="s">
        <v>212</v>
      </c>
      <c r="G14" s="51" t="s">
        <v>212</v>
      </c>
    </row>
    <row r="15" spans="1:7" ht="12" customHeight="1" x14ac:dyDescent="0.2">
      <c r="A15" s="128" t="s">
        <v>27</v>
      </c>
      <c r="B15" s="58">
        <v>685</v>
      </c>
      <c r="C15" s="50">
        <v>310</v>
      </c>
      <c r="D15" s="50">
        <v>242</v>
      </c>
      <c r="E15" s="50">
        <v>23</v>
      </c>
      <c r="F15" s="50">
        <v>101</v>
      </c>
      <c r="G15" s="51">
        <v>9</v>
      </c>
    </row>
    <row r="16" spans="1:7" ht="12" customHeight="1" x14ac:dyDescent="0.2">
      <c r="A16" s="126" t="s">
        <v>246</v>
      </c>
      <c r="B16" s="58">
        <v>561</v>
      </c>
      <c r="C16" s="50">
        <v>253</v>
      </c>
      <c r="D16" s="50">
        <v>203</v>
      </c>
      <c r="E16" s="50">
        <v>17</v>
      </c>
      <c r="F16" s="50">
        <v>80</v>
      </c>
      <c r="G16" s="51">
        <v>8</v>
      </c>
    </row>
    <row r="17" spans="1:7" ht="12" customHeight="1" x14ac:dyDescent="0.2">
      <c r="A17" s="130" t="s">
        <v>247</v>
      </c>
      <c r="B17" s="59">
        <v>124</v>
      </c>
      <c r="C17" s="52">
        <v>57</v>
      </c>
      <c r="D17" s="52">
        <v>39</v>
      </c>
      <c r="E17" s="52">
        <v>6</v>
      </c>
      <c r="F17" s="52">
        <v>21</v>
      </c>
      <c r="G17" s="53">
        <v>1</v>
      </c>
    </row>
    <row r="18" spans="1:7" s="366" customFormat="1" ht="0.9" customHeight="1" x14ac:dyDescent="0.2">
      <c r="A18" s="367" t="s">
        <v>442</v>
      </c>
      <c r="B18" s="368"/>
      <c r="C18" s="368"/>
      <c r="D18" s="368"/>
      <c r="E18" s="368"/>
      <c r="F18" s="368"/>
      <c r="G18" s="368"/>
    </row>
    <row r="19" spans="1:7" ht="12" customHeight="1" x14ac:dyDescent="0.2">
      <c r="A19" s="22" t="s">
        <v>128</v>
      </c>
      <c r="B19" s="29"/>
      <c r="C19" s="29"/>
      <c r="D19" s="29"/>
      <c r="E19" s="29"/>
      <c r="F19" s="29"/>
      <c r="G19" s="29"/>
    </row>
    <row r="20" spans="1:7" ht="12" customHeight="1" x14ac:dyDescent="0.2">
      <c r="A20" s="22" t="s">
        <v>207</v>
      </c>
    </row>
    <row r="21" spans="1:7" ht="12" customHeight="1" x14ac:dyDescent="0.2">
      <c r="A21" s="22"/>
    </row>
    <row r="22" spans="1:7" ht="12" customHeight="1" x14ac:dyDescent="0.2">
      <c r="A22" s="31" t="s">
        <v>57</v>
      </c>
    </row>
  </sheetData>
  <mergeCells count="4">
    <mergeCell ref="A5:A6"/>
    <mergeCell ref="B5:B6"/>
    <mergeCell ref="C5:C6"/>
    <mergeCell ref="D5:G5"/>
  </mergeCells>
  <phoneticPr fontId="9" type="noConversion"/>
  <pageMargins left="0.7" right="0.7" top="0.75" bottom="0.75" header="0.3" footer="0.3"/>
  <pageSetup paperSize="5"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B0F0"/>
  </sheetPr>
  <dimension ref="A1:G19"/>
  <sheetViews>
    <sheetView zoomScaleSheetLayoutView="110" workbookViewId="0">
      <pane xSplit="1" ySplit="5" topLeftCell="B6" activePane="bottomRight" state="frozen"/>
      <selection pane="topRight" activeCell="B1" sqref="B1"/>
      <selection pane="bottomLeft" activeCell="A6" sqref="A6"/>
      <selection pane="bottomRight" activeCell="B6" sqref="B6"/>
    </sheetView>
  </sheetViews>
  <sheetFormatPr defaultColWidth="9.109375" defaultRowHeight="11.4" x14ac:dyDescent="0.2"/>
  <cols>
    <col min="1" max="1" width="46.33203125" style="31" customWidth="1"/>
    <col min="2" max="2" width="10.6640625" style="31" customWidth="1"/>
    <col min="3" max="3" width="13.109375" style="31" customWidth="1"/>
    <col min="4" max="5" width="10.6640625" style="31" customWidth="1"/>
    <col min="6" max="6" width="11.6640625" style="31" customWidth="1"/>
    <col min="7" max="7" width="14" style="31" customWidth="1"/>
    <col min="8" max="16384" width="9.109375" style="31"/>
  </cols>
  <sheetData>
    <row r="1" spans="1:7" s="366" customFormat="1" ht="0.9" customHeight="1" x14ac:dyDescent="0.2">
      <c r="A1" s="366" t="s">
        <v>440</v>
      </c>
    </row>
    <row r="2" spans="1:7" ht="12" customHeight="1" x14ac:dyDescent="0.2">
      <c r="A2" s="31" t="s">
        <v>151</v>
      </c>
    </row>
    <row r="3" spans="1:7" ht="36" customHeight="1" x14ac:dyDescent="0.3">
      <c r="A3" s="409" t="s">
        <v>218</v>
      </c>
      <c r="B3" s="420"/>
      <c r="C3" s="420"/>
      <c r="D3" s="420"/>
      <c r="E3" s="420"/>
      <c r="F3" s="420"/>
      <c r="G3" s="420"/>
    </row>
    <row r="4" spans="1:7" ht="12" customHeight="1" x14ac:dyDescent="0.2"/>
    <row r="5" spans="1:7" s="18" customFormat="1" ht="78" customHeight="1" x14ac:dyDescent="0.3">
      <c r="A5" s="44" t="s">
        <v>3</v>
      </c>
      <c r="B5" s="45" t="s">
        <v>40</v>
      </c>
      <c r="C5" s="43" t="s">
        <v>71</v>
      </c>
      <c r="D5" s="43" t="s">
        <v>72</v>
      </c>
      <c r="E5" s="43" t="s">
        <v>73</v>
      </c>
      <c r="F5" s="43" t="s">
        <v>74</v>
      </c>
      <c r="G5" s="43" t="s">
        <v>75</v>
      </c>
    </row>
    <row r="6" spans="1:7" ht="12" customHeight="1" x14ac:dyDescent="0.25">
      <c r="A6" s="20" t="s">
        <v>33</v>
      </c>
      <c r="B6" s="65"/>
      <c r="C6" s="66"/>
      <c r="D6" s="66"/>
      <c r="E6" s="66"/>
      <c r="F6" s="66"/>
      <c r="G6" s="67"/>
    </row>
    <row r="7" spans="1:7" ht="12" customHeight="1" x14ac:dyDescent="0.2">
      <c r="A7" s="21" t="s">
        <v>17</v>
      </c>
      <c r="B7" s="58">
        <v>24826</v>
      </c>
      <c r="C7" s="50">
        <v>6734</v>
      </c>
      <c r="D7" s="50">
        <v>7417</v>
      </c>
      <c r="E7" s="50">
        <v>5024</v>
      </c>
      <c r="F7" s="50">
        <v>3579</v>
      </c>
      <c r="G7" s="51">
        <v>2072</v>
      </c>
    </row>
    <row r="8" spans="1:7" ht="12" customHeight="1" x14ac:dyDescent="0.2">
      <c r="A8" s="279" t="s">
        <v>412</v>
      </c>
      <c r="B8" s="58">
        <v>18325</v>
      </c>
      <c r="C8" s="50">
        <v>5392</v>
      </c>
      <c r="D8" s="50">
        <v>5148</v>
      </c>
      <c r="E8" s="50">
        <v>3696</v>
      </c>
      <c r="F8" s="50">
        <v>2611</v>
      </c>
      <c r="G8" s="51">
        <v>1478</v>
      </c>
    </row>
    <row r="9" spans="1:7" ht="12" customHeight="1" x14ac:dyDescent="0.2">
      <c r="A9" s="279" t="s">
        <v>413</v>
      </c>
      <c r="B9" s="58">
        <v>6501</v>
      </c>
      <c r="C9" s="50">
        <v>1342</v>
      </c>
      <c r="D9" s="50">
        <v>2269</v>
      </c>
      <c r="E9" s="50">
        <v>1328</v>
      </c>
      <c r="F9" s="50">
        <v>968</v>
      </c>
      <c r="G9" s="51">
        <v>594</v>
      </c>
    </row>
    <row r="10" spans="1:7" ht="12" customHeight="1" x14ac:dyDescent="0.2">
      <c r="A10" s="281"/>
      <c r="B10" s="58" t="s">
        <v>212</v>
      </c>
      <c r="C10" s="50" t="s">
        <v>212</v>
      </c>
      <c r="D10" s="50" t="s">
        <v>212</v>
      </c>
      <c r="E10" s="50" t="s">
        <v>212</v>
      </c>
      <c r="F10" s="50" t="s">
        <v>212</v>
      </c>
      <c r="G10" s="51" t="s">
        <v>212</v>
      </c>
    </row>
    <row r="11" spans="1:7" ht="12" customHeight="1" x14ac:dyDescent="0.2">
      <c r="A11" s="280" t="s">
        <v>85</v>
      </c>
      <c r="B11" s="58">
        <v>13962</v>
      </c>
      <c r="C11" s="50">
        <v>3425</v>
      </c>
      <c r="D11" s="50">
        <v>3584</v>
      </c>
      <c r="E11" s="50">
        <v>1749</v>
      </c>
      <c r="F11" s="50">
        <v>3502</v>
      </c>
      <c r="G11" s="51">
        <v>1702</v>
      </c>
    </row>
    <row r="12" spans="1:7" ht="12" customHeight="1" x14ac:dyDescent="0.2">
      <c r="A12" s="279" t="s">
        <v>412</v>
      </c>
      <c r="B12" s="58">
        <v>10556</v>
      </c>
      <c r="C12" s="50">
        <v>2777</v>
      </c>
      <c r="D12" s="50">
        <v>2659</v>
      </c>
      <c r="E12" s="50">
        <v>1337</v>
      </c>
      <c r="F12" s="50">
        <v>2553</v>
      </c>
      <c r="G12" s="51">
        <v>1230</v>
      </c>
    </row>
    <row r="13" spans="1:7" ht="12" customHeight="1" x14ac:dyDescent="0.2">
      <c r="A13" s="279" t="s">
        <v>413</v>
      </c>
      <c r="B13" s="58">
        <v>3406</v>
      </c>
      <c r="C13" s="50">
        <v>648</v>
      </c>
      <c r="D13" s="50">
        <v>925</v>
      </c>
      <c r="E13" s="50">
        <v>412</v>
      </c>
      <c r="F13" s="50">
        <v>949</v>
      </c>
      <c r="G13" s="51">
        <v>472</v>
      </c>
    </row>
    <row r="14" spans="1:7" ht="12" customHeight="1" x14ac:dyDescent="0.2">
      <c r="A14" s="280"/>
      <c r="B14" s="58" t="s">
        <v>212</v>
      </c>
      <c r="C14" s="50" t="s">
        <v>212</v>
      </c>
      <c r="D14" s="50" t="s">
        <v>212</v>
      </c>
      <c r="E14" s="50" t="s">
        <v>212</v>
      </c>
      <c r="F14" s="50" t="s">
        <v>212</v>
      </c>
      <c r="G14" s="51" t="s">
        <v>212</v>
      </c>
    </row>
    <row r="15" spans="1:7" ht="12" customHeight="1" x14ac:dyDescent="0.2">
      <c r="A15" s="280" t="s">
        <v>18</v>
      </c>
      <c r="B15" s="58">
        <v>10864</v>
      </c>
      <c r="C15" s="50">
        <v>3309</v>
      </c>
      <c r="D15" s="50">
        <v>3833</v>
      </c>
      <c r="E15" s="50">
        <v>3275</v>
      </c>
      <c r="F15" s="50">
        <v>77</v>
      </c>
      <c r="G15" s="51">
        <v>370</v>
      </c>
    </row>
    <row r="16" spans="1:7" ht="12" customHeight="1" x14ac:dyDescent="0.2">
      <c r="A16" s="279" t="s">
        <v>412</v>
      </c>
      <c r="B16" s="58">
        <v>7769</v>
      </c>
      <c r="C16" s="50">
        <v>2615</v>
      </c>
      <c r="D16" s="50">
        <v>2489</v>
      </c>
      <c r="E16" s="50">
        <v>2359</v>
      </c>
      <c r="F16" s="50">
        <v>58</v>
      </c>
      <c r="G16" s="51">
        <v>248</v>
      </c>
    </row>
    <row r="17" spans="1:7" ht="12" customHeight="1" x14ac:dyDescent="0.2">
      <c r="A17" s="282" t="s">
        <v>413</v>
      </c>
      <c r="B17" s="59">
        <v>3095</v>
      </c>
      <c r="C17" s="52">
        <v>694</v>
      </c>
      <c r="D17" s="52">
        <v>1344</v>
      </c>
      <c r="E17" s="52">
        <v>916</v>
      </c>
      <c r="F17" s="52">
        <v>19</v>
      </c>
      <c r="G17" s="53">
        <v>122</v>
      </c>
    </row>
    <row r="18" spans="1:7" ht="12" customHeight="1" x14ac:dyDescent="0.2"/>
    <row r="19" spans="1:7" ht="12" customHeight="1" x14ac:dyDescent="0.2">
      <c r="A19" s="31" t="s">
        <v>57</v>
      </c>
    </row>
  </sheetData>
  <mergeCells count="1">
    <mergeCell ref="A3:G3"/>
  </mergeCells>
  <pageMargins left="0.7" right="0.7" top="0.75" bottom="0.75" header="0.3" footer="0.3"/>
  <pageSetup paperSize="5"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B0F0"/>
  </sheetPr>
  <dimension ref="A1:G52"/>
  <sheetViews>
    <sheetView zoomScaleSheetLayoutView="100" workbookViewId="0">
      <pane xSplit="1" ySplit="5" topLeftCell="B6" activePane="bottomRight" state="frozen"/>
      <selection pane="topRight" activeCell="B1" sqref="B1"/>
      <selection pane="bottomLeft" activeCell="A5" sqref="A5"/>
      <selection pane="bottomRight" activeCell="B6" sqref="B6"/>
    </sheetView>
  </sheetViews>
  <sheetFormatPr defaultColWidth="9.109375" defaultRowHeight="11.4" x14ac:dyDescent="0.2"/>
  <cols>
    <col min="1" max="1" width="77.109375" style="31" customWidth="1"/>
    <col min="2" max="2" width="10.6640625" style="31" customWidth="1"/>
    <col min="3" max="3" width="14" style="31" customWidth="1"/>
    <col min="4" max="4" width="11.88671875" style="31" customWidth="1"/>
    <col min="5" max="5" width="11.44140625" style="31" customWidth="1"/>
    <col min="6" max="6" width="11.5546875" style="31" customWidth="1"/>
    <col min="7" max="7" width="13.109375" style="31" customWidth="1"/>
    <col min="8" max="16384" width="9.109375" style="31"/>
  </cols>
  <sheetData>
    <row r="1" spans="1:7" s="366" customFormat="1" ht="0.9" customHeight="1" x14ac:dyDescent="0.2">
      <c r="A1" s="366" t="s">
        <v>440</v>
      </c>
    </row>
    <row r="2" spans="1:7" ht="12" customHeight="1" x14ac:dyDescent="0.2">
      <c r="A2" s="31" t="s">
        <v>152</v>
      </c>
    </row>
    <row r="3" spans="1:7" ht="48" customHeight="1" x14ac:dyDescent="0.3">
      <c r="A3" s="409" t="s">
        <v>219</v>
      </c>
      <c r="B3" s="420"/>
      <c r="C3" s="420"/>
      <c r="D3" s="420"/>
      <c r="E3" s="420"/>
      <c r="F3" s="420"/>
      <c r="G3" s="420"/>
    </row>
    <row r="4" spans="1:7" ht="12" customHeight="1" x14ac:dyDescent="0.2"/>
    <row r="5" spans="1:7" s="18" customFormat="1" ht="77.25" customHeight="1" x14ac:dyDescent="0.3">
      <c r="A5" s="44" t="s">
        <v>3</v>
      </c>
      <c r="B5" s="45" t="s">
        <v>40</v>
      </c>
      <c r="C5" s="43" t="s">
        <v>71</v>
      </c>
      <c r="D5" s="43" t="s">
        <v>72</v>
      </c>
      <c r="E5" s="43" t="s">
        <v>73</v>
      </c>
      <c r="F5" s="43" t="s">
        <v>74</v>
      </c>
      <c r="G5" s="43" t="s">
        <v>75</v>
      </c>
    </row>
    <row r="6" spans="1:7" ht="12" customHeight="1" x14ac:dyDescent="0.25">
      <c r="A6" s="13" t="s">
        <v>19</v>
      </c>
      <c r="B6" s="58"/>
      <c r="C6" s="50"/>
      <c r="D6" s="50"/>
      <c r="E6" s="50"/>
      <c r="F6" s="50"/>
      <c r="G6" s="51"/>
    </row>
    <row r="7" spans="1:7" ht="12" customHeight="1" x14ac:dyDescent="0.2">
      <c r="A7" s="21" t="s">
        <v>17</v>
      </c>
      <c r="B7" s="58">
        <v>24826</v>
      </c>
      <c r="C7" s="50">
        <v>6734</v>
      </c>
      <c r="D7" s="50">
        <v>7417</v>
      </c>
      <c r="E7" s="50">
        <v>5024</v>
      </c>
      <c r="F7" s="50">
        <v>3579</v>
      </c>
      <c r="G7" s="51">
        <v>2072</v>
      </c>
    </row>
    <row r="8" spans="1:7" ht="12" customHeight="1" x14ac:dyDescent="0.2">
      <c r="A8" s="283" t="s">
        <v>414</v>
      </c>
      <c r="B8" s="58">
        <v>472</v>
      </c>
      <c r="C8" s="50">
        <v>126</v>
      </c>
      <c r="D8" s="50">
        <v>13</v>
      </c>
      <c r="E8" s="50">
        <v>16</v>
      </c>
      <c r="F8" s="50">
        <v>299</v>
      </c>
      <c r="G8" s="51">
        <v>18</v>
      </c>
    </row>
    <row r="9" spans="1:7" ht="12" customHeight="1" x14ac:dyDescent="0.2">
      <c r="A9" s="283" t="s">
        <v>415</v>
      </c>
      <c r="B9" s="58">
        <v>1786</v>
      </c>
      <c r="C9" s="50">
        <v>263</v>
      </c>
      <c r="D9" s="50">
        <v>45</v>
      </c>
      <c r="E9" s="50">
        <v>63</v>
      </c>
      <c r="F9" s="50">
        <v>1344</v>
      </c>
      <c r="G9" s="51">
        <v>71</v>
      </c>
    </row>
    <row r="10" spans="1:7" ht="12" customHeight="1" x14ac:dyDescent="0.2">
      <c r="A10" s="283" t="s">
        <v>416</v>
      </c>
      <c r="B10" s="58">
        <v>689</v>
      </c>
      <c r="C10" s="50">
        <v>109</v>
      </c>
      <c r="D10" s="50">
        <v>63</v>
      </c>
      <c r="E10" s="50">
        <v>105</v>
      </c>
      <c r="F10" s="50">
        <v>101</v>
      </c>
      <c r="G10" s="51">
        <v>311</v>
      </c>
    </row>
    <row r="11" spans="1:7" ht="12" customHeight="1" x14ac:dyDescent="0.2">
      <c r="A11" s="283" t="s">
        <v>417</v>
      </c>
      <c r="B11" s="58">
        <v>700</v>
      </c>
      <c r="C11" s="50">
        <v>181</v>
      </c>
      <c r="D11" s="50">
        <v>38</v>
      </c>
      <c r="E11" s="50">
        <v>256</v>
      </c>
      <c r="F11" s="50">
        <v>75</v>
      </c>
      <c r="G11" s="51">
        <v>150</v>
      </c>
    </row>
    <row r="12" spans="1:7" ht="12" customHeight="1" x14ac:dyDescent="0.2">
      <c r="A12" s="283" t="s">
        <v>418</v>
      </c>
      <c r="B12" s="58">
        <v>2645</v>
      </c>
      <c r="C12" s="50">
        <v>376</v>
      </c>
      <c r="D12" s="50">
        <v>139</v>
      </c>
      <c r="E12" s="50">
        <v>1495</v>
      </c>
      <c r="F12" s="50">
        <v>229</v>
      </c>
      <c r="G12" s="51">
        <v>406</v>
      </c>
    </row>
    <row r="13" spans="1:7" ht="12" customHeight="1" x14ac:dyDescent="0.2">
      <c r="A13" s="283" t="s">
        <v>419</v>
      </c>
      <c r="B13" s="58">
        <v>1429</v>
      </c>
      <c r="C13" s="50">
        <v>260</v>
      </c>
      <c r="D13" s="50">
        <v>113</v>
      </c>
      <c r="E13" s="50">
        <v>335</v>
      </c>
      <c r="F13" s="50">
        <v>259</v>
      </c>
      <c r="G13" s="51">
        <v>462</v>
      </c>
    </row>
    <row r="14" spans="1:7" ht="12" customHeight="1" x14ac:dyDescent="0.2">
      <c r="A14" s="283" t="s">
        <v>420</v>
      </c>
      <c r="B14" s="58">
        <v>496</v>
      </c>
      <c r="C14" s="50">
        <v>229</v>
      </c>
      <c r="D14" s="50">
        <v>17</v>
      </c>
      <c r="E14" s="50">
        <v>161</v>
      </c>
      <c r="F14" s="50">
        <v>69</v>
      </c>
      <c r="G14" s="51">
        <v>20</v>
      </c>
    </row>
    <row r="15" spans="1:7" ht="12" customHeight="1" x14ac:dyDescent="0.2">
      <c r="A15" s="283" t="s">
        <v>421</v>
      </c>
      <c r="B15" s="58">
        <v>1064</v>
      </c>
      <c r="C15" s="50">
        <v>403</v>
      </c>
      <c r="D15" s="50">
        <v>101</v>
      </c>
      <c r="E15" s="50">
        <v>362</v>
      </c>
      <c r="F15" s="50">
        <v>162</v>
      </c>
      <c r="G15" s="51">
        <v>36</v>
      </c>
    </row>
    <row r="16" spans="1:7" ht="12" customHeight="1" x14ac:dyDescent="0.2">
      <c r="A16" s="283" t="s">
        <v>422</v>
      </c>
      <c r="B16" s="58">
        <v>1974</v>
      </c>
      <c r="C16" s="50">
        <v>600</v>
      </c>
      <c r="D16" s="50">
        <v>858</v>
      </c>
      <c r="E16" s="50">
        <v>314</v>
      </c>
      <c r="F16" s="50">
        <v>108</v>
      </c>
      <c r="G16" s="51">
        <v>94</v>
      </c>
    </row>
    <row r="17" spans="1:7" ht="12" customHeight="1" x14ac:dyDescent="0.2">
      <c r="A17" s="283" t="s">
        <v>423</v>
      </c>
      <c r="B17" s="58">
        <v>3085</v>
      </c>
      <c r="C17" s="50">
        <v>2256</v>
      </c>
      <c r="D17" s="50">
        <v>336</v>
      </c>
      <c r="E17" s="50">
        <v>346</v>
      </c>
      <c r="F17" s="50">
        <v>83</v>
      </c>
      <c r="G17" s="51">
        <v>64</v>
      </c>
    </row>
    <row r="18" spans="1:7" ht="12" customHeight="1" x14ac:dyDescent="0.2">
      <c r="A18" s="283" t="s">
        <v>424</v>
      </c>
      <c r="B18" s="58">
        <v>5519</v>
      </c>
      <c r="C18" s="50">
        <v>839</v>
      </c>
      <c r="D18" s="50">
        <v>3290</v>
      </c>
      <c r="E18" s="50">
        <v>778</v>
      </c>
      <c r="F18" s="50">
        <v>366</v>
      </c>
      <c r="G18" s="51">
        <v>246</v>
      </c>
    </row>
    <row r="19" spans="1:7" ht="12" customHeight="1" x14ac:dyDescent="0.2">
      <c r="A19" s="283" t="s">
        <v>425</v>
      </c>
      <c r="B19" s="58">
        <v>2553</v>
      </c>
      <c r="C19" s="50">
        <v>204</v>
      </c>
      <c r="D19" s="50">
        <v>1693</v>
      </c>
      <c r="E19" s="50">
        <v>119</v>
      </c>
      <c r="F19" s="50">
        <v>385</v>
      </c>
      <c r="G19" s="51">
        <v>152</v>
      </c>
    </row>
    <row r="20" spans="1:7" ht="12" customHeight="1" x14ac:dyDescent="0.2">
      <c r="A20" s="283" t="s">
        <v>426</v>
      </c>
      <c r="B20" s="58">
        <v>2414</v>
      </c>
      <c r="C20" s="50">
        <v>888</v>
      </c>
      <c r="D20" s="50">
        <v>711</v>
      </c>
      <c r="E20" s="50">
        <v>674</v>
      </c>
      <c r="F20" s="50">
        <v>99</v>
      </c>
      <c r="G20" s="51">
        <v>42</v>
      </c>
    </row>
    <row r="21" spans="1:7" ht="12" customHeight="1" x14ac:dyDescent="0.2">
      <c r="A21" s="25"/>
      <c r="B21" s="58" t="s">
        <v>212</v>
      </c>
      <c r="C21" s="50" t="s">
        <v>212</v>
      </c>
      <c r="D21" s="50" t="s">
        <v>212</v>
      </c>
      <c r="E21" s="50" t="s">
        <v>212</v>
      </c>
      <c r="F21" s="50" t="s">
        <v>212</v>
      </c>
      <c r="G21" s="51" t="s">
        <v>212</v>
      </c>
    </row>
    <row r="22" spans="1:7" ht="12" customHeight="1" x14ac:dyDescent="0.2">
      <c r="A22" s="21" t="s">
        <v>85</v>
      </c>
      <c r="B22" s="58">
        <v>13962</v>
      </c>
      <c r="C22" s="50">
        <v>3425</v>
      </c>
      <c r="D22" s="50">
        <v>3584</v>
      </c>
      <c r="E22" s="50">
        <v>1749</v>
      </c>
      <c r="F22" s="50">
        <v>3502</v>
      </c>
      <c r="G22" s="51">
        <v>1702</v>
      </c>
    </row>
    <row r="23" spans="1:7" ht="12" customHeight="1" x14ac:dyDescent="0.2">
      <c r="A23" s="284" t="s">
        <v>414</v>
      </c>
      <c r="B23" s="58">
        <v>424</v>
      </c>
      <c r="C23" s="50">
        <v>109</v>
      </c>
      <c r="D23" s="50">
        <v>11</v>
      </c>
      <c r="E23" s="50">
        <v>11</v>
      </c>
      <c r="F23" s="50">
        <v>279</v>
      </c>
      <c r="G23" s="51">
        <v>14</v>
      </c>
    </row>
    <row r="24" spans="1:7" ht="12" customHeight="1" x14ac:dyDescent="0.2">
      <c r="A24" s="284" t="s">
        <v>415</v>
      </c>
      <c r="B24" s="58">
        <v>1675</v>
      </c>
      <c r="C24" s="50">
        <v>217</v>
      </c>
      <c r="D24" s="50">
        <v>32</v>
      </c>
      <c r="E24" s="50">
        <v>22</v>
      </c>
      <c r="F24" s="50">
        <v>1334</v>
      </c>
      <c r="G24" s="51">
        <v>70</v>
      </c>
    </row>
    <row r="25" spans="1:7" ht="12" customHeight="1" x14ac:dyDescent="0.2">
      <c r="A25" s="284" t="s">
        <v>416</v>
      </c>
      <c r="B25" s="58">
        <v>454</v>
      </c>
      <c r="C25" s="50">
        <v>56</v>
      </c>
      <c r="D25" s="50">
        <v>30</v>
      </c>
      <c r="E25" s="50">
        <v>52</v>
      </c>
      <c r="F25" s="50">
        <v>101</v>
      </c>
      <c r="G25" s="51">
        <v>215</v>
      </c>
    </row>
    <row r="26" spans="1:7" ht="12" customHeight="1" x14ac:dyDescent="0.2">
      <c r="A26" s="284" t="s">
        <v>417</v>
      </c>
      <c r="B26" s="58">
        <v>482</v>
      </c>
      <c r="C26" s="50">
        <v>99</v>
      </c>
      <c r="D26" s="50">
        <v>23</v>
      </c>
      <c r="E26" s="50">
        <v>142</v>
      </c>
      <c r="F26" s="50">
        <v>73</v>
      </c>
      <c r="G26" s="51">
        <v>145</v>
      </c>
    </row>
    <row r="27" spans="1:7" ht="12" customHeight="1" x14ac:dyDescent="0.2">
      <c r="A27" s="284" t="s">
        <v>418</v>
      </c>
      <c r="B27" s="58">
        <v>1324</v>
      </c>
      <c r="C27" s="50">
        <v>186</v>
      </c>
      <c r="D27" s="50">
        <v>67</v>
      </c>
      <c r="E27" s="50">
        <v>525</v>
      </c>
      <c r="F27" s="50">
        <v>224</v>
      </c>
      <c r="G27" s="51">
        <v>322</v>
      </c>
    </row>
    <row r="28" spans="1:7" ht="12" customHeight="1" x14ac:dyDescent="0.2">
      <c r="A28" s="284" t="s">
        <v>419</v>
      </c>
      <c r="B28" s="58">
        <v>1129</v>
      </c>
      <c r="C28" s="50">
        <v>171</v>
      </c>
      <c r="D28" s="50">
        <v>87</v>
      </c>
      <c r="E28" s="50">
        <v>198</v>
      </c>
      <c r="F28" s="50">
        <v>255</v>
      </c>
      <c r="G28" s="51">
        <v>418</v>
      </c>
    </row>
    <row r="29" spans="1:7" ht="12" customHeight="1" x14ac:dyDescent="0.2">
      <c r="A29" s="284" t="s">
        <v>420</v>
      </c>
      <c r="B29" s="58">
        <v>293</v>
      </c>
      <c r="C29" s="50">
        <v>152</v>
      </c>
      <c r="D29" s="50">
        <v>12</v>
      </c>
      <c r="E29" s="50">
        <v>52</v>
      </c>
      <c r="F29" s="50">
        <v>63</v>
      </c>
      <c r="G29" s="51">
        <v>14</v>
      </c>
    </row>
    <row r="30" spans="1:7" ht="12" customHeight="1" x14ac:dyDescent="0.2">
      <c r="A30" s="284" t="s">
        <v>421</v>
      </c>
      <c r="B30" s="58">
        <v>527</v>
      </c>
      <c r="C30" s="50">
        <v>176</v>
      </c>
      <c r="D30" s="50">
        <v>64</v>
      </c>
      <c r="E30" s="50">
        <v>98</v>
      </c>
      <c r="F30" s="50">
        <v>159</v>
      </c>
      <c r="G30" s="51">
        <v>30</v>
      </c>
    </row>
    <row r="31" spans="1:7" ht="12" customHeight="1" x14ac:dyDescent="0.2">
      <c r="A31" s="284" t="s">
        <v>422</v>
      </c>
      <c r="B31" s="58">
        <v>1265</v>
      </c>
      <c r="C31" s="50">
        <v>353</v>
      </c>
      <c r="D31" s="50">
        <v>644</v>
      </c>
      <c r="E31" s="50">
        <v>82</v>
      </c>
      <c r="F31" s="50">
        <v>104</v>
      </c>
      <c r="G31" s="51">
        <v>82</v>
      </c>
    </row>
    <row r="32" spans="1:7" ht="12" customHeight="1" x14ac:dyDescent="0.2">
      <c r="A32" s="284" t="s">
        <v>423</v>
      </c>
      <c r="B32" s="58">
        <v>1100</v>
      </c>
      <c r="C32" s="50">
        <v>783</v>
      </c>
      <c r="D32" s="50">
        <v>105</v>
      </c>
      <c r="E32" s="50">
        <v>79</v>
      </c>
      <c r="F32" s="50">
        <v>80</v>
      </c>
      <c r="G32" s="51">
        <v>53</v>
      </c>
    </row>
    <row r="33" spans="1:7" ht="12" customHeight="1" x14ac:dyDescent="0.2">
      <c r="A33" s="284" t="s">
        <v>424</v>
      </c>
      <c r="B33" s="58">
        <v>2976</v>
      </c>
      <c r="C33" s="50">
        <v>441</v>
      </c>
      <c r="D33" s="50">
        <v>1736</v>
      </c>
      <c r="E33" s="50">
        <v>227</v>
      </c>
      <c r="F33" s="50">
        <v>360</v>
      </c>
      <c r="G33" s="51">
        <v>212</v>
      </c>
    </row>
    <row r="34" spans="1:7" ht="12" customHeight="1" x14ac:dyDescent="0.2">
      <c r="A34" s="284" t="s">
        <v>425</v>
      </c>
      <c r="B34" s="58">
        <v>808</v>
      </c>
      <c r="C34" s="50">
        <v>122</v>
      </c>
      <c r="D34" s="50">
        <v>184</v>
      </c>
      <c r="E34" s="50">
        <v>33</v>
      </c>
      <c r="F34" s="50">
        <v>375</v>
      </c>
      <c r="G34" s="51">
        <v>94</v>
      </c>
    </row>
    <row r="35" spans="1:7" ht="12" customHeight="1" x14ac:dyDescent="0.2">
      <c r="A35" s="284" t="s">
        <v>426</v>
      </c>
      <c r="B35" s="58">
        <v>1505</v>
      </c>
      <c r="C35" s="50">
        <v>560</v>
      </c>
      <c r="D35" s="50">
        <v>589</v>
      </c>
      <c r="E35" s="50">
        <v>228</v>
      </c>
      <c r="F35" s="50">
        <v>95</v>
      </c>
      <c r="G35" s="51">
        <v>33</v>
      </c>
    </row>
    <row r="36" spans="1:7" ht="12" customHeight="1" x14ac:dyDescent="0.2">
      <c r="A36" s="21"/>
      <c r="B36" s="58" t="s">
        <v>212</v>
      </c>
      <c r="C36" s="50" t="s">
        <v>212</v>
      </c>
      <c r="D36" s="50" t="s">
        <v>212</v>
      </c>
      <c r="E36" s="50" t="s">
        <v>212</v>
      </c>
      <c r="F36" s="50" t="s">
        <v>212</v>
      </c>
      <c r="G36" s="51" t="s">
        <v>212</v>
      </c>
    </row>
    <row r="37" spans="1:7" ht="12" customHeight="1" x14ac:dyDescent="0.2">
      <c r="A37" s="21" t="s">
        <v>18</v>
      </c>
      <c r="B37" s="68">
        <v>10864</v>
      </c>
      <c r="C37" s="68">
        <v>3309</v>
      </c>
      <c r="D37" s="68">
        <v>3833</v>
      </c>
      <c r="E37" s="68">
        <v>3275</v>
      </c>
      <c r="F37" s="68">
        <v>77</v>
      </c>
      <c r="G37" s="51">
        <v>370</v>
      </c>
    </row>
    <row r="38" spans="1:7" ht="12" customHeight="1" x14ac:dyDescent="0.3">
      <c r="A38" s="383" t="s">
        <v>414</v>
      </c>
      <c r="B38" s="85">
        <v>48</v>
      </c>
      <c r="C38" s="85">
        <v>17</v>
      </c>
      <c r="D38" s="85">
        <v>2</v>
      </c>
      <c r="E38" s="85">
        <v>5</v>
      </c>
      <c r="F38" s="85">
        <v>20</v>
      </c>
      <c r="G38" s="51">
        <v>4</v>
      </c>
    </row>
    <row r="39" spans="1:7" ht="12" customHeight="1" x14ac:dyDescent="0.2">
      <c r="A39" s="285" t="s">
        <v>415</v>
      </c>
      <c r="B39" s="68">
        <v>111</v>
      </c>
      <c r="C39" s="68">
        <v>46</v>
      </c>
      <c r="D39" s="68">
        <v>13</v>
      </c>
      <c r="E39" s="68">
        <v>41</v>
      </c>
      <c r="F39" s="68">
        <v>10</v>
      </c>
      <c r="G39" s="51">
        <v>1</v>
      </c>
    </row>
    <row r="40" spans="1:7" ht="12" customHeight="1" x14ac:dyDescent="0.2">
      <c r="A40" s="285" t="s">
        <v>416</v>
      </c>
      <c r="B40" s="68">
        <v>235</v>
      </c>
      <c r="C40" s="68">
        <v>53</v>
      </c>
      <c r="D40" s="68">
        <v>33</v>
      </c>
      <c r="E40" s="68">
        <v>53</v>
      </c>
      <c r="F40" s="68">
        <v>0</v>
      </c>
      <c r="G40" s="51">
        <v>96</v>
      </c>
    </row>
    <row r="41" spans="1:7" ht="12" customHeight="1" x14ac:dyDescent="0.2">
      <c r="A41" s="285" t="s">
        <v>417</v>
      </c>
      <c r="B41" s="68">
        <v>218</v>
      </c>
      <c r="C41" s="68">
        <v>82</v>
      </c>
      <c r="D41" s="68">
        <v>15</v>
      </c>
      <c r="E41" s="68">
        <v>114</v>
      </c>
      <c r="F41" s="68">
        <v>2</v>
      </c>
      <c r="G41" s="51">
        <v>5</v>
      </c>
    </row>
    <row r="42" spans="1:7" ht="12" customHeight="1" x14ac:dyDescent="0.2">
      <c r="A42" s="285" t="s">
        <v>418</v>
      </c>
      <c r="B42" s="68">
        <v>1321</v>
      </c>
      <c r="C42" s="68">
        <v>190</v>
      </c>
      <c r="D42" s="68">
        <v>72</v>
      </c>
      <c r="E42" s="68">
        <v>970</v>
      </c>
      <c r="F42" s="68">
        <v>5</v>
      </c>
      <c r="G42" s="51">
        <v>84</v>
      </c>
    </row>
    <row r="43" spans="1:7" ht="12" customHeight="1" x14ac:dyDescent="0.2">
      <c r="A43" s="285" t="s">
        <v>419</v>
      </c>
      <c r="B43" s="68">
        <v>300</v>
      </c>
      <c r="C43" s="68">
        <v>89</v>
      </c>
      <c r="D43" s="68">
        <v>26</v>
      </c>
      <c r="E43" s="68">
        <v>137</v>
      </c>
      <c r="F43" s="68">
        <v>4</v>
      </c>
      <c r="G43" s="51">
        <v>44</v>
      </c>
    </row>
    <row r="44" spans="1:7" ht="12" customHeight="1" x14ac:dyDescent="0.2">
      <c r="A44" s="285" t="s">
        <v>420</v>
      </c>
      <c r="B44" s="68">
        <v>203</v>
      </c>
      <c r="C44" s="68">
        <v>77</v>
      </c>
      <c r="D44" s="68">
        <v>5</v>
      </c>
      <c r="E44" s="68">
        <v>109</v>
      </c>
      <c r="F44" s="68">
        <v>6</v>
      </c>
      <c r="G44" s="51">
        <v>6</v>
      </c>
    </row>
    <row r="45" spans="1:7" ht="12" customHeight="1" x14ac:dyDescent="0.2">
      <c r="A45" s="285" t="s">
        <v>421</v>
      </c>
      <c r="B45" s="68">
        <v>537</v>
      </c>
      <c r="C45" s="68">
        <v>227</v>
      </c>
      <c r="D45" s="68">
        <v>37</v>
      </c>
      <c r="E45" s="68">
        <v>264</v>
      </c>
      <c r="F45" s="68">
        <v>3</v>
      </c>
      <c r="G45" s="51">
        <v>6</v>
      </c>
    </row>
    <row r="46" spans="1:7" ht="12" customHeight="1" x14ac:dyDescent="0.2">
      <c r="A46" s="285" t="s">
        <v>422</v>
      </c>
      <c r="B46" s="68">
        <v>709</v>
      </c>
      <c r="C46" s="68">
        <v>247</v>
      </c>
      <c r="D46" s="68">
        <v>214</v>
      </c>
      <c r="E46" s="68">
        <v>232</v>
      </c>
      <c r="F46" s="68">
        <v>4</v>
      </c>
      <c r="G46" s="51">
        <v>12</v>
      </c>
    </row>
    <row r="47" spans="1:7" ht="12" customHeight="1" x14ac:dyDescent="0.2">
      <c r="A47" s="285" t="s">
        <v>423</v>
      </c>
      <c r="B47" s="68">
        <v>1985</v>
      </c>
      <c r="C47" s="68">
        <v>1473</v>
      </c>
      <c r="D47" s="68">
        <v>231</v>
      </c>
      <c r="E47" s="68">
        <v>267</v>
      </c>
      <c r="F47" s="68">
        <v>3</v>
      </c>
      <c r="G47" s="51">
        <v>11</v>
      </c>
    </row>
    <row r="48" spans="1:7" ht="12" customHeight="1" x14ac:dyDescent="0.2">
      <c r="A48" s="285" t="s">
        <v>424</v>
      </c>
      <c r="B48" s="68">
        <v>2543</v>
      </c>
      <c r="C48" s="68">
        <v>398</v>
      </c>
      <c r="D48" s="68">
        <v>1554</v>
      </c>
      <c r="E48" s="68">
        <v>551</v>
      </c>
      <c r="F48" s="68">
        <v>6</v>
      </c>
      <c r="G48" s="51">
        <v>34</v>
      </c>
    </row>
    <row r="49" spans="1:7" ht="12" customHeight="1" x14ac:dyDescent="0.2">
      <c r="A49" s="285" t="s">
        <v>425</v>
      </c>
      <c r="B49" s="68">
        <v>1745</v>
      </c>
      <c r="C49" s="68">
        <v>82</v>
      </c>
      <c r="D49" s="68">
        <v>1509</v>
      </c>
      <c r="E49" s="68">
        <v>86</v>
      </c>
      <c r="F49" s="68">
        <v>10</v>
      </c>
      <c r="G49" s="51">
        <v>58</v>
      </c>
    </row>
    <row r="50" spans="1:7" ht="12" customHeight="1" x14ac:dyDescent="0.2">
      <c r="A50" s="286" t="s">
        <v>426</v>
      </c>
      <c r="B50" s="52">
        <v>909</v>
      </c>
      <c r="C50" s="52">
        <v>328</v>
      </c>
      <c r="D50" s="52">
        <v>122</v>
      </c>
      <c r="E50" s="52">
        <v>446</v>
      </c>
      <c r="F50" s="52">
        <v>4</v>
      </c>
      <c r="G50" s="53">
        <v>9</v>
      </c>
    </row>
    <row r="51" spans="1:7" ht="12" customHeight="1" x14ac:dyDescent="0.2"/>
    <row r="52" spans="1:7" ht="12" customHeight="1" x14ac:dyDescent="0.2">
      <c r="A52" s="31" t="s">
        <v>57</v>
      </c>
    </row>
  </sheetData>
  <mergeCells count="1">
    <mergeCell ref="A3:G3"/>
  </mergeCells>
  <pageMargins left="0.7" right="0.7" top="0.75" bottom="0.75" header="0.3" footer="0.3"/>
  <pageSetup paperSize="5"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B0F0"/>
  </sheetPr>
  <dimension ref="A1:G34"/>
  <sheetViews>
    <sheetView zoomScaleSheetLayoutView="100" workbookViewId="0">
      <pane xSplit="1" ySplit="5" topLeftCell="B6" activePane="bottomRight" state="frozen"/>
      <selection pane="topRight" activeCell="B1" sqref="B1"/>
      <selection pane="bottomLeft" activeCell="A5" sqref="A5"/>
      <selection pane="bottomRight" activeCell="B6" sqref="B6"/>
    </sheetView>
  </sheetViews>
  <sheetFormatPr defaultColWidth="9.109375" defaultRowHeight="11.4" x14ac:dyDescent="0.2"/>
  <cols>
    <col min="1" max="1" width="63" style="31" customWidth="1"/>
    <col min="2" max="2" width="11.44140625" style="31" customWidth="1"/>
    <col min="3" max="3" width="13.5546875" style="31" customWidth="1"/>
    <col min="4" max="6" width="11.44140625" style="31" customWidth="1"/>
    <col min="7" max="7" width="12.44140625" style="31" customWidth="1"/>
    <col min="8" max="16384" width="9.109375" style="31"/>
  </cols>
  <sheetData>
    <row r="1" spans="1:7" s="366" customFormat="1" ht="0.9" customHeight="1" x14ac:dyDescent="0.2">
      <c r="A1" s="366" t="s">
        <v>440</v>
      </c>
    </row>
    <row r="2" spans="1:7" ht="12" customHeight="1" x14ac:dyDescent="0.2">
      <c r="A2" s="31" t="s">
        <v>153</v>
      </c>
    </row>
    <row r="3" spans="1:7" ht="24" customHeight="1" x14ac:dyDescent="0.3">
      <c r="A3" s="409" t="s">
        <v>217</v>
      </c>
      <c r="B3" s="420"/>
      <c r="C3" s="420"/>
      <c r="D3" s="420"/>
      <c r="E3" s="420"/>
      <c r="F3" s="420"/>
      <c r="G3" s="420"/>
    </row>
    <row r="4" spans="1:7" ht="12" customHeight="1" x14ac:dyDescent="0.2"/>
    <row r="5" spans="1:7" s="18" customFormat="1" ht="69.599999999999994" x14ac:dyDescent="0.3">
      <c r="A5" s="44" t="s">
        <v>3</v>
      </c>
      <c r="B5" s="45" t="s">
        <v>40</v>
      </c>
      <c r="C5" s="43" t="s">
        <v>71</v>
      </c>
      <c r="D5" s="43" t="s">
        <v>72</v>
      </c>
      <c r="E5" s="43" t="s">
        <v>73</v>
      </c>
      <c r="F5" s="43" t="s">
        <v>74</v>
      </c>
      <c r="G5" s="43" t="s">
        <v>75</v>
      </c>
    </row>
    <row r="6" spans="1:7" ht="12" customHeight="1" x14ac:dyDescent="0.25">
      <c r="A6" s="13" t="s">
        <v>13</v>
      </c>
      <c r="B6" s="65"/>
      <c r="C6" s="66"/>
      <c r="D6" s="66"/>
      <c r="E6" s="66"/>
      <c r="F6" s="66"/>
      <c r="G6" s="67"/>
    </row>
    <row r="7" spans="1:7" ht="12" customHeight="1" x14ac:dyDescent="0.2">
      <c r="A7" s="287" t="s">
        <v>17</v>
      </c>
      <c r="B7" s="58">
        <v>24826</v>
      </c>
      <c r="C7" s="50">
        <v>6734</v>
      </c>
      <c r="D7" s="50">
        <v>7417</v>
      </c>
      <c r="E7" s="50">
        <v>5024</v>
      </c>
      <c r="F7" s="50">
        <v>3579</v>
      </c>
      <c r="G7" s="51">
        <v>2072</v>
      </c>
    </row>
    <row r="8" spans="1:7" ht="12" customHeight="1" x14ac:dyDescent="0.2">
      <c r="A8" s="289" t="s">
        <v>295</v>
      </c>
      <c r="B8" s="58">
        <v>18583</v>
      </c>
      <c r="C8" s="50">
        <v>3571</v>
      </c>
      <c r="D8" s="50">
        <v>6275</v>
      </c>
      <c r="E8" s="50">
        <v>3779</v>
      </c>
      <c r="F8" s="50">
        <v>3130</v>
      </c>
      <c r="G8" s="51">
        <v>1828</v>
      </c>
    </row>
    <row r="9" spans="1:7" ht="12" customHeight="1" x14ac:dyDescent="0.2">
      <c r="A9" s="289" t="s">
        <v>296</v>
      </c>
      <c r="B9" s="58">
        <v>18024</v>
      </c>
      <c r="C9" s="50">
        <v>3218</v>
      </c>
      <c r="D9" s="50">
        <v>6242</v>
      </c>
      <c r="E9" s="50">
        <v>3675</v>
      </c>
      <c r="F9" s="50">
        <v>3099</v>
      </c>
      <c r="G9" s="51">
        <v>1790</v>
      </c>
    </row>
    <row r="10" spans="1:7" ht="12" customHeight="1" x14ac:dyDescent="0.2">
      <c r="A10" s="289" t="s">
        <v>297</v>
      </c>
      <c r="B10" s="58">
        <v>559</v>
      </c>
      <c r="C10" s="50">
        <v>353</v>
      </c>
      <c r="D10" s="50">
        <v>33</v>
      </c>
      <c r="E10" s="50">
        <v>104</v>
      </c>
      <c r="F10" s="50">
        <v>31</v>
      </c>
      <c r="G10" s="51">
        <v>38</v>
      </c>
    </row>
    <row r="11" spans="1:7" ht="12" customHeight="1" x14ac:dyDescent="0.2">
      <c r="A11" s="289" t="s">
        <v>298</v>
      </c>
      <c r="B11" s="58">
        <v>509</v>
      </c>
      <c r="C11" s="50">
        <v>293</v>
      </c>
      <c r="D11" s="50">
        <v>69</v>
      </c>
      <c r="E11" s="50">
        <v>81</v>
      </c>
      <c r="F11" s="50">
        <v>52</v>
      </c>
      <c r="G11" s="51">
        <v>14</v>
      </c>
    </row>
    <row r="12" spans="1:7" ht="12" customHeight="1" x14ac:dyDescent="0.2">
      <c r="A12" s="289" t="s">
        <v>299</v>
      </c>
      <c r="B12" s="58">
        <v>4832</v>
      </c>
      <c r="C12" s="50">
        <v>2508</v>
      </c>
      <c r="D12" s="50">
        <v>880</v>
      </c>
      <c r="E12" s="50">
        <v>945</v>
      </c>
      <c r="F12" s="50">
        <v>332</v>
      </c>
      <c r="G12" s="51">
        <v>167</v>
      </c>
    </row>
    <row r="13" spans="1:7" ht="12" customHeight="1" x14ac:dyDescent="0.2">
      <c r="A13" s="289" t="s">
        <v>300</v>
      </c>
      <c r="B13" s="58">
        <v>481</v>
      </c>
      <c r="C13" s="50">
        <v>176</v>
      </c>
      <c r="D13" s="50">
        <v>127</v>
      </c>
      <c r="E13" s="50">
        <v>141</v>
      </c>
      <c r="F13" s="50">
        <v>12</v>
      </c>
      <c r="G13" s="51">
        <v>25</v>
      </c>
    </row>
    <row r="14" spans="1:7" ht="12" customHeight="1" x14ac:dyDescent="0.2">
      <c r="A14" s="289" t="s">
        <v>301</v>
      </c>
      <c r="B14" s="58">
        <v>421</v>
      </c>
      <c r="C14" s="50">
        <v>186</v>
      </c>
      <c r="D14" s="50">
        <v>66</v>
      </c>
      <c r="E14" s="50">
        <v>78</v>
      </c>
      <c r="F14" s="50">
        <v>53</v>
      </c>
      <c r="G14" s="51">
        <v>38</v>
      </c>
    </row>
    <row r="15" spans="1:7" ht="12" customHeight="1" x14ac:dyDescent="0.2">
      <c r="A15" s="288"/>
      <c r="B15" s="58" t="s">
        <v>212</v>
      </c>
      <c r="C15" s="50" t="s">
        <v>212</v>
      </c>
      <c r="D15" s="50" t="s">
        <v>212</v>
      </c>
      <c r="E15" s="50" t="s">
        <v>212</v>
      </c>
      <c r="F15" s="50" t="s">
        <v>212</v>
      </c>
      <c r="G15" s="51" t="s">
        <v>212</v>
      </c>
    </row>
    <row r="16" spans="1:7" ht="12" customHeight="1" x14ac:dyDescent="0.2">
      <c r="A16" s="287" t="s">
        <v>85</v>
      </c>
      <c r="B16" s="58">
        <v>13962</v>
      </c>
      <c r="C16" s="50">
        <v>3425</v>
      </c>
      <c r="D16" s="50">
        <v>3584</v>
      </c>
      <c r="E16" s="50">
        <v>1749</v>
      </c>
      <c r="F16" s="50">
        <v>3502</v>
      </c>
      <c r="G16" s="51">
        <v>1702</v>
      </c>
    </row>
    <row r="17" spans="1:7" ht="12" customHeight="1" x14ac:dyDescent="0.2">
      <c r="A17" s="289" t="s">
        <v>295</v>
      </c>
      <c r="B17" s="58">
        <v>10557</v>
      </c>
      <c r="C17" s="50">
        <v>1918</v>
      </c>
      <c r="D17" s="50">
        <v>2760</v>
      </c>
      <c r="E17" s="50">
        <v>1327</v>
      </c>
      <c r="F17" s="50">
        <v>3062</v>
      </c>
      <c r="G17" s="51">
        <v>1490</v>
      </c>
    </row>
    <row r="18" spans="1:7" ht="12" customHeight="1" x14ac:dyDescent="0.2">
      <c r="A18" s="289" t="s">
        <v>296</v>
      </c>
      <c r="B18" s="58">
        <v>10171</v>
      </c>
      <c r="C18" s="50">
        <v>1662</v>
      </c>
      <c r="D18" s="50">
        <v>2741</v>
      </c>
      <c r="E18" s="50">
        <v>1275</v>
      </c>
      <c r="F18" s="50">
        <v>3031</v>
      </c>
      <c r="G18" s="51">
        <v>1462</v>
      </c>
    </row>
    <row r="19" spans="1:7" ht="12" customHeight="1" x14ac:dyDescent="0.2">
      <c r="A19" s="289" t="s">
        <v>297</v>
      </c>
      <c r="B19" s="58">
        <v>386</v>
      </c>
      <c r="C19" s="50">
        <v>256</v>
      </c>
      <c r="D19" s="50">
        <v>19</v>
      </c>
      <c r="E19" s="50">
        <v>52</v>
      </c>
      <c r="F19" s="50">
        <v>31</v>
      </c>
      <c r="G19" s="51">
        <v>28</v>
      </c>
    </row>
    <row r="20" spans="1:7" ht="12" customHeight="1" x14ac:dyDescent="0.2">
      <c r="A20" s="289" t="s">
        <v>298</v>
      </c>
      <c r="B20" s="58">
        <v>239</v>
      </c>
      <c r="C20" s="50">
        <v>118</v>
      </c>
      <c r="D20" s="50">
        <v>34</v>
      </c>
      <c r="E20" s="50">
        <v>23</v>
      </c>
      <c r="F20" s="50">
        <v>52</v>
      </c>
      <c r="G20" s="51">
        <v>12</v>
      </c>
    </row>
    <row r="21" spans="1:7" ht="12" customHeight="1" x14ac:dyDescent="0.2">
      <c r="A21" s="289" t="s">
        <v>299</v>
      </c>
      <c r="B21" s="58">
        <v>2622</v>
      </c>
      <c r="C21" s="50">
        <v>1175</v>
      </c>
      <c r="D21" s="50">
        <v>673</v>
      </c>
      <c r="E21" s="50">
        <v>302</v>
      </c>
      <c r="F21" s="50">
        <v>325</v>
      </c>
      <c r="G21" s="51">
        <v>147</v>
      </c>
    </row>
    <row r="22" spans="1:7" ht="12" customHeight="1" x14ac:dyDescent="0.2">
      <c r="A22" s="289" t="s">
        <v>300</v>
      </c>
      <c r="B22" s="58">
        <v>267</v>
      </c>
      <c r="C22" s="50">
        <v>85</v>
      </c>
      <c r="D22" s="50">
        <v>87</v>
      </c>
      <c r="E22" s="50">
        <v>62</v>
      </c>
      <c r="F22" s="50">
        <v>11</v>
      </c>
      <c r="G22" s="51">
        <v>22</v>
      </c>
    </row>
    <row r="23" spans="1:7" ht="12" customHeight="1" x14ac:dyDescent="0.2">
      <c r="A23" s="289" t="s">
        <v>301</v>
      </c>
      <c r="B23" s="58">
        <v>277</v>
      </c>
      <c r="C23" s="50">
        <v>129</v>
      </c>
      <c r="D23" s="50">
        <v>30</v>
      </c>
      <c r="E23" s="50">
        <v>35</v>
      </c>
      <c r="F23" s="50">
        <v>52</v>
      </c>
      <c r="G23" s="51">
        <v>31</v>
      </c>
    </row>
    <row r="24" spans="1:7" ht="12" customHeight="1" x14ac:dyDescent="0.2">
      <c r="A24" s="287"/>
      <c r="B24" s="58" t="s">
        <v>212</v>
      </c>
      <c r="C24" s="50" t="s">
        <v>212</v>
      </c>
      <c r="D24" s="50" t="s">
        <v>212</v>
      </c>
      <c r="E24" s="50" t="s">
        <v>212</v>
      </c>
      <c r="F24" s="50" t="s">
        <v>212</v>
      </c>
      <c r="G24" s="51" t="s">
        <v>212</v>
      </c>
    </row>
    <row r="25" spans="1:7" ht="12" customHeight="1" x14ac:dyDescent="0.2">
      <c r="A25" s="287" t="s">
        <v>18</v>
      </c>
      <c r="B25" s="58">
        <v>10864</v>
      </c>
      <c r="C25" s="50">
        <v>3309</v>
      </c>
      <c r="D25" s="50">
        <v>3833</v>
      </c>
      <c r="E25" s="50">
        <v>3275</v>
      </c>
      <c r="F25" s="50">
        <v>77</v>
      </c>
      <c r="G25" s="51">
        <v>370</v>
      </c>
    </row>
    <row r="26" spans="1:7" ht="12" customHeight="1" x14ac:dyDescent="0.2">
      <c r="A26" s="289" t="s">
        <v>295</v>
      </c>
      <c r="B26" s="58">
        <v>8026</v>
      </c>
      <c r="C26" s="50">
        <v>1653</v>
      </c>
      <c r="D26" s="50">
        <v>3515</v>
      </c>
      <c r="E26" s="50">
        <v>2452</v>
      </c>
      <c r="F26" s="50">
        <v>68</v>
      </c>
      <c r="G26" s="51">
        <v>338</v>
      </c>
    </row>
    <row r="27" spans="1:7" ht="12" customHeight="1" x14ac:dyDescent="0.2">
      <c r="A27" s="289" t="s">
        <v>296</v>
      </c>
      <c r="B27" s="58">
        <v>7853</v>
      </c>
      <c r="C27" s="50">
        <v>1556</v>
      </c>
      <c r="D27" s="50">
        <v>3501</v>
      </c>
      <c r="E27" s="50">
        <v>2400</v>
      </c>
      <c r="F27" s="50">
        <v>68</v>
      </c>
      <c r="G27" s="51">
        <v>328</v>
      </c>
    </row>
    <row r="28" spans="1:7" ht="12" customHeight="1" x14ac:dyDescent="0.2">
      <c r="A28" s="289" t="s">
        <v>297</v>
      </c>
      <c r="B28" s="58">
        <v>173</v>
      </c>
      <c r="C28" s="50">
        <v>97</v>
      </c>
      <c r="D28" s="50">
        <v>14</v>
      </c>
      <c r="E28" s="50">
        <v>52</v>
      </c>
      <c r="F28" s="50">
        <v>0</v>
      </c>
      <c r="G28" s="51">
        <v>10</v>
      </c>
    </row>
    <row r="29" spans="1:7" ht="12" customHeight="1" x14ac:dyDescent="0.2">
      <c r="A29" s="289" t="s">
        <v>298</v>
      </c>
      <c r="B29" s="58">
        <v>270</v>
      </c>
      <c r="C29" s="50">
        <v>175</v>
      </c>
      <c r="D29" s="50">
        <v>35</v>
      </c>
      <c r="E29" s="50">
        <v>58</v>
      </c>
      <c r="F29" s="50">
        <v>0</v>
      </c>
      <c r="G29" s="51">
        <v>2</v>
      </c>
    </row>
    <row r="30" spans="1:7" ht="12" customHeight="1" x14ac:dyDescent="0.2">
      <c r="A30" s="289" t="s">
        <v>299</v>
      </c>
      <c r="B30" s="58">
        <v>2210</v>
      </c>
      <c r="C30" s="50">
        <v>1333</v>
      </c>
      <c r="D30" s="50">
        <v>207</v>
      </c>
      <c r="E30" s="50">
        <v>643</v>
      </c>
      <c r="F30" s="50">
        <v>7</v>
      </c>
      <c r="G30" s="51">
        <v>20</v>
      </c>
    </row>
    <row r="31" spans="1:7" ht="12" customHeight="1" x14ac:dyDescent="0.2">
      <c r="A31" s="289" t="s">
        <v>300</v>
      </c>
      <c r="B31" s="58">
        <v>214</v>
      </c>
      <c r="C31" s="50">
        <v>91</v>
      </c>
      <c r="D31" s="50">
        <v>40</v>
      </c>
      <c r="E31" s="50">
        <v>79</v>
      </c>
      <c r="F31" s="50">
        <v>1</v>
      </c>
      <c r="G31" s="51">
        <v>3</v>
      </c>
    </row>
    <row r="32" spans="1:7" ht="12" customHeight="1" x14ac:dyDescent="0.2">
      <c r="A32" s="290" t="s">
        <v>301</v>
      </c>
      <c r="B32" s="59">
        <v>144</v>
      </c>
      <c r="C32" s="52">
        <v>57</v>
      </c>
      <c r="D32" s="52">
        <v>36</v>
      </c>
      <c r="E32" s="52">
        <v>43</v>
      </c>
      <c r="F32" s="52">
        <v>1</v>
      </c>
      <c r="G32" s="53">
        <v>7</v>
      </c>
    </row>
    <row r="33" spans="1:1" ht="12" customHeight="1" x14ac:dyDescent="0.2"/>
    <row r="34" spans="1:1" ht="12" customHeight="1" x14ac:dyDescent="0.2">
      <c r="A34" s="31" t="s">
        <v>57</v>
      </c>
    </row>
  </sheetData>
  <mergeCells count="1">
    <mergeCell ref="A3:G3"/>
  </mergeCells>
  <pageMargins left="0.7" right="0.7" top="0.75" bottom="0.75" header="0.3" footer="0.3"/>
  <pageSetup paperSize="5"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00B0F0"/>
  </sheetPr>
  <dimension ref="A1:G53"/>
  <sheetViews>
    <sheetView zoomScaleSheetLayoutView="110" workbookViewId="0">
      <pane xSplit="1" ySplit="5" topLeftCell="B6" activePane="bottomRight" state="frozen"/>
      <selection pane="topRight" activeCell="B1" sqref="B1"/>
      <selection pane="bottomLeft" activeCell="A5" sqref="A5"/>
      <selection pane="bottomRight" activeCell="B6" sqref="B6"/>
    </sheetView>
  </sheetViews>
  <sheetFormatPr defaultColWidth="9.109375" defaultRowHeight="11.4" x14ac:dyDescent="0.2"/>
  <cols>
    <col min="1" max="1" width="55.88671875" style="31" customWidth="1"/>
    <col min="2" max="2" width="11.44140625" style="31" customWidth="1"/>
    <col min="3" max="3" width="14.6640625" style="31" customWidth="1"/>
    <col min="4" max="6" width="11.44140625" style="31" customWidth="1"/>
    <col min="7" max="7" width="12.5546875" style="31" customWidth="1"/>
    <col min="8" max="16384" width="9.109375" style="31"/>
  </cols>
  <sheetData>
    <row r="1" spans="1:7" s="366" customFormat="1" ht="0.9" customHeight="1" x14ac:dyDescent="0.2">
      <c r="A1" s="366" t="s">
        <v>440</v>
      </c>
    </row>
    <row r="2" spans="1:7" ht="12" customHeight="1" x14ac:dyDescent="0.2">
      <c r="A2" s="31" t="s">
        <v>154</v>
      </c>
    </row>
    <row r="3" spans="1:7" ht="36" customHeight="1" x14ac:dyDescent="0.3">
      <c r="A3" s="409" t="s">
        <v>217</v>
      </c>
      <c r="B3" s="420"/>
      <c r="C3" s="420"/>
      <c r="D3" s="420"/>
      <c r="E3" s="420"/>
      <c r="F3" s="420"/>
      <c r="G3" s="420"/>
    </row>
    <row r="4" spans="1:7" ht="12" customHeight="1" x14ac:dyDescent="0.2"/>
    <row r="5" spans="1:7" s="18" customFormat="1" ht="77.25" customHeight="1" x14ac:dyDescent="0.3">
      <c r="A5" s="44" t="s">
        <v>3</v>
      </c>
      <c r="B5" s="45" t="s">
        <v>40</v>
      </c>
      <c r="C5" s="43" t="s">
        <v>71</v>
      </c>
      <c r="D5" s="43" t="s">
        <v>72</v>
      </c>
      <c r="E5" s="43" t="s">
        <v>73</v>
      </c>
      <c r="F5" s="43" t="s">
        <v>74</v>
      </c>
      <c r="G5" s="43" t="s">
        <v>75</v>
      </c>
    </row>
    <row r="6" spans="1:7" ht="12" customHeight="1" x14ac:dyDescent="0.25">
      <c r="A6" s="13" t="s">
        <v>51</v>
      </c>
      <c r="B6" s="58"/>
      <c r="C6" s="50"/>
      <c r="D6" s="50"/>
      <c r="E6" s="50"/>
      <c r="F6" s="50"/>
      <c r="G6" s="51"/>
    </row>
    <row r="7" spans="1:7" ht="12" customHeight="1" x14ac:dyDescent="0.25">
      <c r="A7" s="292" t="s">
        <v>302</v>
      </c>
      <c r="B7" s="58"/>
      <c r="C7" s="50"/>
      <c r="D7" s="50"/>
      <c r="E7" s="50"/>
      <c r="F7" s="50"/>
      <c r="G7" s="51"/>
    </row>
    <row r="8" spans="1:7" ht="12" customHeight="1" x14ac:dyDescent="0.2">
      <c r="A8" s="293" t="s">
        <v>211</v>
      </c>
      <c r="B8" s="58">
        <v>24522</v>
      </c>
      <c r="C8" s="50">
        <v>6672</v>
      </c>
      <c r="D8" s="50">
        <v>7328</v>
      </c>
      <c r="E8" s="50">
        <v>4958</v>
      </c>
      <c r="F8" s="50">
        <v>3536</v>
      </c>
      <c r="G8" s="51">
        <v>2028</v>
      </c>
    </row>
    <row r="9" spans="1:7" ht="12" customHeight="1" x14ac:dyDescent="0.2">
      <c r="A9" s="291" t="s">
        <v>303</v>
      </c>
      <c r="B9" s="58">
        <v>17805</v>
      </c>
      <c r="C9" s="50">
        <v>5521</v>
      </c>
      <c r="D9" s="50">
        <v>4291</v>
      </c>
      <c r="E9" s="50">
        <v>4012</v>
      </c>
      <c r="F9" s="50">
        <v>2512</v>
      </c>
      <c r="G9" s="51">
        <v>1469</v>
      </c>
    </row>
    <row r="10" spans="1:7" ht="12" customHeight="1" x14ac:dyDescent="0.2">
      <c r="A10" s="291" t="s">
        <v>304</v>
      </c>
      <c r="B10" s="58">
        <v>9826</v>
      </c>
      <c r="C10" s="50">
        <v>3251</v>
      </c>
      <c r="D10" s="50">
        <v>2296</v>
      </c>
      <c r="E10" s="50">
        <v>2264</v>
      </c>
      <c r="F10" s="50">
        <v>1207</v>
      </c>
      <c r="G10" s="51">
        <v>808</v>
      </c>
    </row>
    <row r="11" spans="1:7" ht="12" customHeight="1" x14ac:dyDescent="0.2">
      <c r="A11" s="291" t="s">
        <v>305</v>
      </c>
      <c r="B11" s="58">
        <v>7979</v>
      </c>
      <c r="C11" s="50">
        <v>2270</v>
      </c>
      <c r="D11" s="50">
        <v>1995</v>
      </c>
      <c r="E11" s="50">
        <v>1748</v>
      </c>
      <c r="F11" s="50">
        <v>1305</v>
      </c>
      <c r="G11" s="51">
        <v>661</v>
      </c>
    </row>
    <row r="12" spans="1:7" ht="12" customHeight="1" x14ac:dyDescent="0.2">
      <c r="A12" s="291" t="s">
        <v>306</v>
      </c>
      <c r="B12" s="58">
        <v>5045</v>
      </c>
      <c r="C12" s="50">
        <v>1448</v>
      </c>
      <c r="D12" s="50">
        <v>1378</v>
      </c>
      <c r="E12" s="50">
        <v>1188</v>
      </c>
      <c r="F12" s="50">
        <v>628</v>
      </c>
      <c r="G12" s="51">
        <v>403</v>
      </c>
    </row>
    <row r="13" spans="1:7" ht="12" customHeight="1" x14ac:dyDescent="0.2">
      <c r="A13" s="291" t="s">
        <v>307</v>
      </c>
      <c r="B13" s="58">
        <v>2934</v>
      </c>
      <c r="C13" s="50">
        <v>822</v>
      </c>
      <c r="D13" s="50">
        <v>617</v>
      </c>
      <c r="E13" s="50">
        <v>560</v>
      </c>
      <c r="F13" s="50">
        <v>677</v>
      </c>
      <c r="G13" s="51">
        <v>258</v>
      </c>
    </row>
    <row r="14" spans="1:7" ht="12" customHeight="1" x14ac:dyDescent="0.2">
      <c r="A14" s="291" t="s">
        <v>308</v>
      </c>
      <c r="B14" s="58">
        <v>21</v>
      </c>
      <c r="C14" s="50">
        <v>6</v>
      </c>
      <c r="D14" s="50">
        <v>5</v>
      </c>
      <c r="E14" s="50">
        <v>6</v>
      </c>
      <c r="F14" s="50">
        <v>2</v>
      </c>
      <c r="G14" s="51">
        <v>2</v>
      </c>
    </row>
    <row r="15" spans="1:7" ht="12" customHeight="1" x14ac:dyDescent="0.2">
      <c r="A15" s="291" t="s">
        <v>309</v>
      </c>
      <c r="B15" s="58">
        <v>3779</v>
      </c>
      <c r="C15" s="50">
        <v>638</v>
      </c>
      <c r="D15" s="50">
        <v>1743</v>
      </c>
      <c r="E15" s="50">
        <v>587</v>
      </c>
      <c r="F15" s="50">
        <v>489</v>
      </c>
      <c r="G15" s="51">
        <v>322</v>
      </c>
    </row>
    <row r="16" spans="1:7" ht="12" customHeight="1" x14ac:dyDescent="0.2">
      <c r="A16" s="291" t="s">
        <v>310</v>
      </c>
      <c r="B16" s="58">
        <v>1438</v>
      </c>
      <c r="C16" s="50">
        <v>175</v>
      </c>
      <c r="D16" s="50">
        <v>603</v>
      </c>
      <c r="E16" s="50">
        <v>182</v>
      </c>
      <c r="F16" s="50">
        <v>313</v>
      </c>
      <c r="G16" s="51">
        <v>165</v>
      </c>
    </row>
    <row r="17" spans="1:7" ht="12" customHeight="1" x14ac:dyDescent="0.2">
      <c r="A17" s="291" t="s">
        <v>311</v>
      </c>
      <c r="B17" s="58">
        <v>1479</v>
      </c>
      <c r="C17" s="50">
        <v>332</v>
      </c>
      <c r="D17" s="50">
        <v>686</v>
      </c>
      <c r="E17" s="50">
        <v>171</v>
      </c>
      <c r="F17" s="50">
        <v>220</v>
      </c>
      <c r="G17" s="51">
        <v>70</v>
      </c>
    </row>
    <row r="18" spans="1:7" ht="12" customHeight="1" x14ac:dyDescent="0.2">
      <c r="A18" s="21"/>
      <c r="B18" s="58" t="s">
        <v>212</v>
      </c>
      <c r="C18" s="50" t="s">
        <v>212</v>
      </c>
      <c r="D18" s="50" t="s">
        <v>212</v>
      </c>
      <c r="E18" s="50" t="s">
        <v>212</v>
      </c>
      <c r="F18" s="50" t="s">
        <v>212</v>
      </c>
      <c r="G18" s="51" t="s">
        <v>212</v>
      </c>
    </row>
    <row r="19" spans="1:7" ht="12" customHeight="1" x14ac:dyDescent="0.25">
      <c r="A19" s="20" t="s">
        <v>53</v>
      </c>
      <c r="B19" s="58" t="s">
        <v>212</v>
      </c>
      <c r="C19" s="50" t="s">
        <v>212</v>
      </c>
      <c r="D19" s="50" t="s">
        <v>212</v>
      </c>
      <c r="E19" s="50" t="s">
        <v>212</v>
      </c>
      <c r="F19" s="50" t="s">
        <v>212</v>
      </c>
      <c r="G19" s="51" t="s">
        <v>212</v>
      </c>
    </row>
    <row r="20" spans="1:7" ht="12" customHeight="1" x14ac:dyDescent="0.2">
      <c r="A20" s="295" t="s">
        <v>211</v>
      </c>
      <c r="B20" s="58">
        <v>24522</v>
      </c>
      <c r="C20" s="50">
        <v>6672</v>
      </c>
      <c r="D20" s="50">
        <v>7328</v>
      </c>
      <c r="E20" s="50">
        <v>4958</v>
      </c>
      <c r="F20" s="50">
        <v>3536</v>
      </c>
      <c r="G20" s="51">
        <v>2028</v>
      </c>
    </row>
    <row r="21" spans="1:7" ht="12" customHeight="1" x14ac:dyDescent="0.2">
      <c r="A21" s="294" t="s">
        <v>312</v>
      </c>
      <c r="B21" s="58">
        <v>23043</v>
      </c>
      <c r="C21" s="50">
        <v>6340</v>
      </c>
      <c r="D21" s="50">
        <v>6642</v>
      </c>
      <c r="E21" s="50">
        <v>4787</v>
      </c>
      <c r="F21" s="50">
        <v>3316</v>
      </c>
      <c r="G21" s="51">
        <v>1958</v>
      </c>
    </row>
    <row r="22" spans="1:7" ht="12" customHeight="1" x14ac:dyDescent="0.2">
      <c r="A22" s="296" t="s">
        <v>313</v>
      </c>
      <c r="B22" s="58">
        <v>2450</v>
      </c>
      <c r="C22" s="50">
        <v>708</v>
      </c>
      <c r="D22" s="50">
        <v>813</v>
      </c>
      <c r="E22" s="50">
        <v>414</v>
      </c>
      <c r="F22" s="50">
        <v>317</v>
      </c>
      <c r="G22" s="51">
        <v>198</v>
      </c>
    </row>
    <row r="23" spans="1:7" ht="12" customHeight="1" x14ac:dyDescent="0.2">
      <c r="A23" s="296" t="s">
        <v>314</v>
      </c>
      <c r="B23" s="58">
        <v>5405</v>
      </c>
      <c r="C23" s="50">
        <v>1436</v>
      </c>
      <c r="D23" s="50">
        <v>1785</v>
      </c>
      <c r="E23" s="69">
        <v>1059</v>
      </c>
      <c r="F23" s="50">
        <v>668</v>
      </c>
      <c r="G23" s="51">
        <v>457</v>
      </c>
    </row>
    <row r="24" spans="1:7" ht="12" customHeight="1" x14ac:dyDescent="0.2">
      <c r="A24" s="296" t="s">
        <v>315</v>
      </c>
      <c r="B24" s="58">
        <v>5211</v>
      </c>
      <c r="C24" s="50">
        <v>1464</v>
      </c>
      <c r="D24" s="50">
        <v>1503</v>
      </c>
      <c r="E24" s="69">
        <v>1096</v>
      </c>
      <c r="F24" s="50">
        <v>703</v>
      </c>
      <c r="G24" s="51">
        <v>445</v>
      </c>
    </row>
    <row r="25" spans="1:7" ht="12" customHeight="1" x14ac:dyDescent="0.2">
      <c r="A25" s="296" t="s">
        <v>316</v>
      </c>
      <c r="B25" s="58">
        <v>7914</v>
      </c>
      <c r="C25" s="50">
        <v>2215</v>
      </c>
      <c r="D25" s="50">
        <v>2004</v>
      </c>
      <c r="E25" s="69">
        <v>1810</v>
      </c>
      <c r="F25" s="50">
        <v>1213</v>
      </c>
      <c r="G25" s="51">
        <v>672</v>
      </c>
    </row>
    <row r="26" spans="1:7" ht="12" customHeight="1" x14ac:dyDescent="0.2">
      <c r="A26" s="296" t="s">
        <v>317</v>
      </c>
      <c r="B26" s="58">
        <v>1852</v>
      </c>
      <c r="C26" s="50">
        <v>453</v>
      </c>
      <c r="D26" s="50">
        <v>493</v>
      </c>
      <c r="E26" s="69">
        <v>366</v>
      </c>
      <c r="F26" s="50">
        <v>380</v>
      </c>
      <c r="G26" s="51">
        <v>160</v>
      </c>
    </row>
    <row r="27" spans="1:7" ht="12" customHeight="1" x14ac:dyDescent="0.2">
      <c r="A27" s="296" t="s">
        <v>318</v>
      </c>
      <c r="B27" s="58">
        <v>142</v>
      </c>
      <c r="C27" s="50">
        <v>45</v>
      </c>
      <c r="D27" s="50">
        <v>33</v>
      </c>
      <c r="E27" s="69">
        <v>31</v>
      </c>
      <c r="F27" s="50">
        <v>17</v>
      </c>
      <c r="G27" s="51">
        <v>16</v>
      </c>
    </row>
    <row r="28" spans="1:7" ht="12" customHeight="1" x14ac:dyDescent="0.2">
      <c r="A28" s="296" t="s">
        <v>319</v>
      </c>
      <c r="B28" s="58">
        <v>50</v>
      </c>
      <c r="C28" s="50">
        <v>14</v>
      </c>
      <c r="D28" s="50">
        <v>9</v>
      </c>
      <c r="E28" s="69">
        <v>7</v>
      </c>
      <c r="F28" s="50">
        <v>14</v>
      </c>
      <c r="G28" s="51">
        <v>6</v>
      </c>
    </row>
    <row r="29" spans="1:7" ht="12" customHeight="1" x14ac:dyDescent="0.2">
      <c r="A29" s="296" t="s">
        <v>320</v>
      </c>
      <c r="B29" s="58">
        <v>19</v>
      </c>
      <c r="C29" s="50">
        <v>5</v>
      </c>
      <c r="D29" s="50">
        <v>2</v>
      </c>
      <c r="E29" s="69">
        <v>4</v>
      </c>
      <c r="F29" s="50">
        <v>4</v>
      </c>
      <c r="G29" s="51">
        <v>4</v>
      </c>
    </row>
    <row r="30" spans="1:7" ht="12" customHeight="1" x14ac:dyDescent="0.2">
      <c r="A30" s="294" t="s">
        <v>321</v>
      </c>
      <c r="B30" s="73">
        <v>12.7</v>
      </c>
      <c r="C30" s="74">
        <v>12.8</v>
      </c>
      <c r="D30" s="74">
        <v>11.8</v>
      </c>
      <c r="E30" s="74">
        <v>13.1</v>
      </c>
      <c r="F30" s="74">
        <v>13.9</v>
      </c>
      <c r="G30" s="71">
        <v>13.2</v>
      </c>
    </row>
    <row r="31" spans="1:7" ht="12" customHeight="1" x14ac:dyDescent="0.2">
      <c r="A31" s="294" t="s">
        <v>311</v>
      </c>
      <c r="B31" s="58">
        <v>1479</v>
      </c>
      <c r="C31" s="50">
        <v>332</v>
      </c>
      <c r="D31" s="50">
        <v>686</v>
      </c>
      <c r="E31" s="69">
        <v>171</v>
      </c>
      <c r="F31" s="50">
        <v>220</v>
      </c>
      <c r="G31" s="51">
        <v>70</v>
      </c>
    </row>
    <row r="32" spans="1:7" ht="12" customHeight="1" x14ac:dyDescent="0.2">
      <c r="A32" s="21"/>
      <c r="B32" s="58" t="s">
        <v>212</v>
      </c>
      <c r="C32" s="50" t="s">
        <v>212</v>
      </c>
      <c r="D32" s="50" t="s">
        <v>212</v>
      </c>
      <c r="E32" s="50" t="s">
        <v>212</v>
      </c>
      <c r="F32" s="50" t="s">
        <v>212</v>
      </c>
      <c r="G32" s="51" t="s">
        <v>212</v>
      </c>
    </row>
    <row r="33" spans="1:7" ht="12" customHeight="1" x14ac:dyDescent="0.25">
      <c r="A33" s="20" t="s">
        <v>58</v>
      </c>
      <c r="B33" s="58" t="s">
        <v>212</v>
      </c>
      <c r="C33" s="50" t="s">
        <v>212</v>
      </c>
      <c r="D33" s="50" t="s">
        <v>212</v>
      </c>
      <c r="E33" s="50" t="s">
        <v>212</v>
      </c>
      <c r="F33" s="50" t="s">
        <v>212</v>
      </c>
      <c r="G33" s="51" t="s">
        <v>212</v>
      </c>
    </row>
    <row r="34" spans="1:7" ht="12" customHeight="1" x14ac:dyDescent="0.2">
      <c r="A34" s="298" t="s">
        <v>211</v>
      </c>
      <c r="B34" s="58">
        <v>24522</v>
      </c>
      <c r="C34" s="50">
        <v>6672</v>
      </c>
      <c r="D34" s="50">
        <v>7328</v>
      </c>
      <c r="E34" s="50">
        <v>4958</v>
      </c>
      <c r="F34" s="50">
        <v>3536</v>
      </c>
      <c r="G34" s="51">
        <v>2028</v>
      </c>
    </row>
    <row r="35" spans="1:7" ht="12" customHeight="1" x14ac:dyDescent="0.2">
      <c r="A35" s="297" t="s">
        <v>312</v>
      </c>
      <c r="B35" s="58">
        <v>23043</v>
      </c>
      <c r="C35" s="50">
        <v>6340</v>
      </c>
      <c r="D35" s="50">
        <v>6642</v>
      </c>
      <c r="E35" s="50">
        <v>4787</v>
      </c>
      <c r="F35" s="50">
        <v>3316</v>
      </c>
      <c r="G35" s="51">
        <v>1958</v>
      </c>
    </row>
    <row r="36" spans="1:7" ht="12" customHeight="1" x14ac:dyDescent="0.2">
      <c r="A36" s="300" t="s">
        <v>322</v>
      </c>
      <c r="B36" s="58">
        <v>503</v>
      </c>
      <c r="C36" s="50">
        <v>44</v>
      </c>
      <c r="D36" s="50">
        <v>251</v>
      </c>
      <c r="E36" s="50">
        <v>84</v>
      </c>
      <c r="F36" s="50">
        <v>42</v>
      </c>
      <c r="G36" s="51">
        <v>82</v>
      </c>
    </row>
    <row r="37" spans="1:7" ht="12" customHeight="1" x14ac:dyDescent="0.2">
      <c r="A37" s="300" t="s">
        <v>323</v>
      </c>
      <c r="B37" s="58">
        <v>789</v>
      </c>
      <c r="C37" s="50">
        <v>98</v>
      </c>
      <c r="D37" s="50">
        <v>417</v>
      </c>
      <c r="E37" s="50">
        <v>89</v>
      </c>
      <c r="F37" s="50">
        <v>72</v>
      </c>
      <c r="G37" s="51">
        <v>113</v>
      </c>
    </row>
    <row r="38" spans="1:7" ht="12" customHeight="1" x14ac:dyDescent="0.2">
      <c r="A38" s="300" t="s">
        <v>324</v>
      </c>
      <c r="B38" s="58">
        <v>2856</v>
      </c>
      <c r="C38" s="50">
        <v>862</v>
      </c>
      <c r="D38" s="50">
        <v>792</v>
      </c>
      <c r="E38" s="50">
        <v>437</v>
      </c>
      <c r="F38" s="50">
        <v>544</v>
      </c>
      <c r="G38" s="51">
        <v>221</v>
      </c>
    </row>
    <row r="39" spans="1:7" ht="12" customHeight="1" x14ac:dyDescent="0.2">
      <c r="A39" s="300" t="s">
        <v>325</v>
      </c>
      <c r="B39" s="58">
        <v>9156</v>
      </c>
      <c r="C39" s="50">
        <v>3182</v>
      </c>
      <c r="D39" s="50">
        <v>1673</v>
      </c>
      <c r="E39" s="50">
        <v>1887</v>
      </c>
      <c r="F39" s="50">
        <v>1684</v>
      </c>
      <c r="G39" s="51">
        <v>730</v>
      </c>
    </row>
    <row r="40" spans="1:7" ht="12" customHeight="1" x14ac:dyDescent="0.2">
      <c r="A40" s="300" t="s">
        <v>326</v>
      </c>
      <c r="B40" s="58">
        <v>3878</v>
      </c>
      <c r="C40" s="50">
        <v>1077</v>
      </c>
      <c r="D40" s="50">
        <v>922</v>
      </c>
      <c r="E40" s="50">
        <v>858</v>
      </c>
      <c r="F40" s="50">
        <v>654</v>
      </c>
      <c r="G40" s="51">
        <v>367</v>
      </c>
    </row>
    <row r="41" spans="1:7" ht="12" customHeight="1" x14ac:dyDescent="0.2">
      <c r="A41" s="300" t="s">
        <v>327</v>
      </c>
      <c r="B41" s="58">
        <v>1392</v>
      </c>
      <c r="C41" s="50">
        <v>359</v>
      </c>
      <c r="D41" s="50">
        <v>433</v>
      </c>
      <c r="E41" s="50">
        <v>382</v>
      </c>
      <c r="F41" s="50">
        <v>103</v>
      </c>
      <c r="G41" s="51">
        <v>115</v>
      </c>
    </row>
    <row r="42" spans="1:7" ht="12" customHeight="1" x14ac:dyDescent="0.2">
      <c r="A42" s="300" t="s">
        <v>328</v>
      </c>
      <c r="B42" s="58">
        <v>2663</v>
      </c>
      <c r="C42" s="50">
        <v>390</v>
      </c>
      <c r="D42" s="50">
        <v>1236</v>
      </c>
      <c r="E42" s="50">
        <v>705</v>
      </c>
      <c r="F42" s="50">
        <v>117</v>
      </c>
      <c r="G42" s="51">
        <v>215</v>
      </c>
    </row>
    <row r="43" spans="1:7" ht="12" customHeight="1" x14ac:dyDescent="0.2">
      <c r="A43" s="300" t="s">
        <v>329</v>
      </c>
      <c r="B43" s="58">
        <v>1806</v>
      </c>
      <c r="C43" s="50">
        <v>328</v>
      </c>
      <c r="D43" s="50">
        <v>918</v>
      </c>
      <c r="E43" s="50">
        <v>345</v>
      </c>
      <c r="F43" s="50">
        <v>100</v>
      </c>
      <c r="G43" s="51">
        <v>115</v>
      </c>
    </row>
    <row r="44" spans="1:7" ht="12" customHeight="1" x14ac:dyDescent="0.2">
      <c r="A44" s="297" t="s">
        <v>311</v>
      </c>
      <c r="B44" s="58">
        <v>1479</v>
      </c>
      <c r="C44" s="50">
        <v>332</v>
      </c>
      <c r="D44" s="50">
        <v>686</v>
      </c>
      <c r="E44" s="50">
        <v>171</v>
      </c>
      <c r="F44" s="50">
        <v>220</v>
      </c>
      <c r="G44" s="51">
        <v>70</v>
      </c>
    </row>
    <row r="45" spans="1:7" ht="12" customHeight="1" x14ac:dyDescent="0.2">
      <c r="A45" s="21"/>
      <c r="B45" s="58" t="s">
        <v>212</v>
      </c>
      <c r="C45" s="50" t="s">
        <v>212</v>
      </c>
      <c r="D45" s="50" t="s">
        <v>212</v>
      </c>
      <c r="E45" s="50" t="s">
        <v>212</v>
      </c>
      <c r="F45" s="50" t="s">
        <v>212</v>
      </c>
      <c r="G45" s="51" t="s">
        <v>212</v>
      </c>
    </row>
    <row r="46" spans="1:7" ht="12" customHeight="1" x14ac:dyDescent="0.25">
      <c r="A46" s="20" t="s">
        <v>54</v>
      </c>
      <c r="B46" s="58" t="s">
        <v>212</v>
      </c>
      <c r="C46" s="50" t="s">
        <v>212</v>
      </c>
      <c r="D46" s="50" t="s">
        <v>212</v>
      </c>
      <c r="E46" s="50" t="s">
        <v>212</v>
      </c>
      <c r="F46" s="50" t="s">
        <v>212</v>
      </c>
      <c r="G46" s="51" t="s">
        <v>212</v>
      </c>
    </row>
    <row r="47" spans="1:7" ht="12" customHeight="1" x14ac:dyDescent="0.2">
      <c r="A47" s="21" t="s">
        <v>211</v>
      </c>
      <c r="B47" s="58">
        <v>24522</v>
      </c>
      <c r="C47" s="50">
        <v>6672</v>
      </c>
      <c r="D47" s="50">
        <v>7328</v>
      </c>
      <c r="E47" s="50">
        <v>4958</v>
      </c>
      <c r="F47" s="50">
        <v>3536</v>
      </c>
      <c r="G47" s="51">
        <v>2028</v>
      </c>
    </row>
    <row r="48" spans="1:7" ht="12" customHeight="1" x14ac:dyDescent="0.2">
      <c r="A48" s="297" t="s">
        <v>330</v>
      </c>
      <c r="B48" s="58">
        <v>24477</v>
      </c>
      <c r="C48" s="50">
        <v>6650</v>
      </c>
      <c r="D48" s="50">
        <v>7323</v>
      </c>
      <c r="E48" s="50">
        <v>4956</v>
      </c>
      <c r="F48" s="50">
        <v>3529</v>
      </c>
      <c r="G48" s="51">
        <v>2019</v>
      </c>
    </row>
    <row r="49" spans="1:7" ht="12" customHeight="1" x14ac:dyDescent="0.2">
      <c r="A49" s="297" t="s">
        <v>331</v>
      </c>
      <c r="B49" s="58">
        <v>24251</v>
      </c>
      <c r="C49" s="50">
        <v>6558</v>
      </c>
      <c r="D49" s="50">
        <v>7263</v>
      </c>
      <c r="E49" s="50">
        <v>4920</v>
      </c>
      <c r="F49" s="50">
        <v>3501</v>
      </c>
      <c r="G49" s="51">
        <v>2009</v>
      </c>
    </row>
    <row r="50" spans="1:7" ht="12" customHeight="1" x14ac:dyDescent="0.2">
      <c r="A50" s="297" t="s">
        <v>332</v>
      </c>
      <c r="B50" s="58">
        <v>226</v>
      </c>
      <c r="C50" s="50">
        <v>92</v>
      </c>
      <c r="D50" s="50">
        <v>60</v>
      </c>
      <c r="E50" s="50">
        <v>36</v>
      </c>
      <c r="F50" s="50">
        <v>28</v>
      </c>
      <c r="G50" s="51">
        <v>10</v>
      </c>
    </row>
    <row r="51" spans="1:7" ht="12" customHeight="1" x14ac:dyDescent="0.2">
      <c r="A51" s="299" t="s">
        <v>333</v>
      </c>
      <c r="B51" s="59">
        <v>45</v>
      </c>
      <c r="C51" s="52">
        <v>22</v>
      </c>
      <c r="D51" s="52">
        <v>5</v>
      </c>
      <c r="E51" s="52">
        <v>2</v>
      </c>
      <c r="F51" s="52">
        <v>7</v>
      </c>
      <c r="G51" s="53">
        <v>9</v>
      </c>
    </row>
    <row r="52" spans="1:7" ht="12" customHeight="1" x14ac:dyDescent="0.2">
      <c r="A52" s="29"/>
    </row>
    <row r="53" spans="1:7" ht="12" customHeight="1" x14ac:dyDescent="0.2">
      <c r="A53" s="31" t="s">
        <v>57</v>
      </c>
    </row>
  </sheetData>
  <mergeCells count="1">
    <mergeCell ref="A3:G3"/>
  </mergeCells>
  <pageMargins left="0.7" right="0.7" top="0.75" bottom="0.75" header="0.3" footer="0.3"/>
  <pageSetup paperSize="5"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00B0F0"/>
  </sheetPr>
  <dimension ref="A1:G54"/>
  <sheetViews>
    <sheetView zoomScaleSheetLayoutView="100" workbookViewId="0">
      <pane xSplit="1" ySplit="5" topLeftCell="B6" activePane="bottomRight" state="frozen"/>
      <selection pane="topRight" activeCell="B1" sqref="B1"/>
      <selection pane="bottomLeft" activeCell="A5" sqref="A5"/>
      <selection pane="bottomRight" activeCell="B6" sqref="B6"/>
    </sheetView>
  </sheetViews>
  <sheetFormatPr defaultColWidth="9.109375" defaultRowHeight="11.4" x14ac:dyDescent="0.2"/>
  <cols>
    <col min="1" max="1" width="59.5546875" style="31" customWidth="1"/>
    <col min="2" max="2" width="10.6640625" style="31" customWidth="1"/>
    <col min="3" max="3" width="14.5546875" style="31" customWidth="1"/>
    <col min="4" max="5" width="10.6640625" style="31" customWidth="1"/>
    <col min="6" max="6" width="11.6640625" style="31" customWidth="1"/>
    <col min="7" max="7" width="13.109375" style="31" customWidth="1"/>
    <col min="8" max="16384" width="9.109375" style="31"/>
  </cols>
  <sheetData>
    <row r="1" spans="1:7" s="366" customFormat="1" ht="0.9" customHeight="1" x14ac:dyDescent="0.2">
      <c r="A1" s="366" t="s">
        <v>440</v>
      </c>
    </row>
    <row r="2" spans="1:7" ht="12" customHeight="1" x14ac:dyDescent="0.2">
      <c r="A2" s="31" t="s">
        <v>155</v>
      </c>
    </row>
    <row r="3" spans="1:7" ht="24" customHeight="1" x14ac:dyDescent="0.3">
      <c r="A3" s="421" t="s">
        <v>217</v>
      </c>
      <c r="B3" s="420"/>
      <c r="C3" s="420"/>
      <c r="D3" s="420"/>
      <c r="E3" s="420"/>
      <c r="F3" s="420"/>
      <c r="G3" s="420"/>
    </row>
    <row r="4" spans="1:7" ht="12" customHeight="1" x14ac:dyDescent="0.2"/>
    <row r="5" spans="1:7" s="18" customFormat="1" ht="77.25" customHeight="1" x14ac:dyDescent="0.3">
      <c r="A5" s="44" t="s">
        <v>3</v>
      </c>
      <c r="B5" s="45" t="s">
        <v>40</v>
      </c>
      <c r="C5" s="43" t="s">
        <v>71</v>
      </c>
      <c r="D5" s="43" t="s">
        <v>72</v>
      </c>
      <c r="E5" s="43" t="s">
        <v>73</v>
      </c>
      <c r="F5" s="43" t="s">
        <v>74</v>
      </c>
      <c r="G5" s="43" t="s">
        <v>75</v>
      </c>
    </row>
    <row r="6" spans="1:7" ht="12" customHeight="1" x14ac:dyDescent="0.25">
      <c r="A6" s="13" t="s">
        <v>59</v>
      </c>
      <c r="B6" s="58"/>
      <c r="C6" s="50"/>
      <c r="D6" s="50"/>
      <c r="E6" s="50"/>
      <c r="F6" s="50"/>
      <c r="G6" s="51"/>
    </row>
    <row r="7" spans="1:7" ht="12" customHeight="1" x14ac:dyDescent="0.2">
      <c r="A7" s="302" t="s">
        <v>114</v>
      </c>
      <c r="B7" s="58">
        <v>24826</v>
      </c>
      <c r="C7" s="50">
        <v>6734</v>
      </c>
      <c r="D7" s="50">
        <v>7417</v>
      </c>
      <c r="E7" s="50">
        <v>5024</v>
      </c>
      <c r="F7" s="50">
        <v>3579</v>
      </c>
      <c r="G7" s="51">
        <v>2072</v>
      </c>
    </row>
    <row r="8" spans="1:7" ht="12" customHeight="1" x14ac:dyDescent="0.2">
      <c r="A8" s="301" t="s">
        <v>367</v>
      </c>
      <c r="B8" s="58">
        <v>14372</v>
      </c>
      <c r="C8" s="50">
        <v>4757</v>
      </c>
      <c r="D8" s="50">
        <v>3488</v>
      </c>
      <c r="E8" s="50">
        <v>3357</v>
      </c>
      <c r="F8" s="50">
        <v>1605</v>
      </c>
      <c r="G8" s="51">
        <v>1165</v>
      </c>
    </row>
    <row r="9" spans="1:7" ht="12" customHeight="1" x14ac:dyDescent="0.2">
      <c r="A9" s="301" t="s">
        <v>368</v>
      </c>
      <c r="B9" s="58">
        <v>10801</v>
      </c>
      <c r="C9" s="50">
        <v>3922</v>
      </c>
      <c r="D9" s="50">
        <v>2527</v>
      </c>
      <c r="E9" s="50">
        <v>2239</v>
      </c>
      <c r="F9" s="50">
        <v>1320</v>
      </c>
      <c r="G9" s="51">
        <v>793</v>
      </c>
    </row>
    <row r="10" spans="1:7" ht="12" customHeight="1" x14ac:dyDescent="0.2">
      <c r="A10" s="301" t="s">
        <v>369</v>
      </c>
      <c r="B10" s="58">
        <v>2894</v>
      </c>
      <c r="C10" s="50">
        <v>609</v>
      </c>
      <c r="D10" s="50">
        <v>801</v>
      </c>
      <c r="E10" s="50">
        <v>928</v>
      </c>
      <c r="F10" s="50">
        <v>226</v>
      </c>
      <c r="G10" s="51">
        <v>330</v>
      </c>
    </row>
    <row r="11" spans="1:7" ht="12" customHeight="1" x14ac:dyDescent="0.2">
      <c r="A11" s="301" t="s">
        <v>370</v>
      </c>
      <c r="B11" s="58">
        <v>677</v>
      </c>
      <c r="C11" s="50">
        <v>226</v>
      </c>
      <c r="D11" s="50">
        <v>160</v>
      </c>
      <c r="E11" s="50">
        <v>190</v>
      </c>
      <c r="F11" s="50">
        <v>59</v>
      </c>
      <c r="G11" s="51">
        <v>42</v>
      </c>
    </row>
    <row r="12" spans="1:7" ht="12" customHeight="1" x14ac:dyDescent="0.2">
      <c r="A12" s="301" t="s">
        <v>371</v>
      </c>
      <c r="B12" s="58">
        <v>10454</v>
      </c>
      <c r="C12" s="50">
        <v>1977</v>
      </c>
      <c r="D12" s="50">
        <v>3929</v>
      </c>
      <c r="E12" s="50">
        <v>1667</v>
      </c>
      <c r="F12" s="50">
        <v>1974</v>
      </c>
      <c r="G12" s="51">
        <v>907</v>
      </c>
    </row>
    <row r="13" spans="1:7" ht="12" customHeight="1" x14ac:dyDescent="0.2">
      <c r="A13" s="302"/>
      <c r="B13" s="58" t="s">
        <v>212</v>
      </c>
      <c r="C13" s="50" t="s">
        <v>212</v>
      </c>
      <c r="D13" s="50" t="s">
        <v>212</v>
      </c>
      <c r="E13" s="50" t="s">
        <v>212</v>
      </c>
      <c r="F13" s="50" t="s">
        <v>212</v>
      </c>
      <c r="G13" s="51" t="s">
        <v>212</v>
      </c>
    </row>
    <row r="14" spans="1:7" ht="12" customHeight="1" x14ac:dyDescent="0.2">
      <c r="A14" s="302" t="s">
        <v>191</v>
      </c>
      <c r="B14" s="58">
        <v>13962</v>
      </c>
      <c r="C14" s="50">
        <v>3425</v>
      </c>
      <c r="D14" s="50">
        <v>3584</v>
      </c>
      <c r="E14" s="50">
        <v>1749</v>
      </c>
      <c r="F14" s="50">
        <v>3502</v>
      </c>
      <c r="G14" s="51">
        <v>1702</v>
      </c>
    </row>
    <row r="15" spans="1:7" ht="12" customHeight="1" x14ac:dyDescent="0.2">
      <c r="A15" s="301" t="s">
        <v>367</v>
      </c>
      <c r="B15" s="58">
        <v>8087</v>
      </c>
      <c r="C15" s="50">
        <v>2371</v>
      </c>
      <c r="D15" s="50">
        <v>2018</v>
      </c>
      <c r="E15" s="50">
        <v>1131</v>
      </c>
      <c r="F15" s="50">
        <v>1579</v>
      </c>
      <c r="G15" s="51">
        <v>988</v>
      </c>
    </row>
    <row r="16" spans="1:7" ht="12" customHeight="1" x14ac:dyDescent="0.2">
      <c r="A16" s="301" t="s">
        <v>368</v>
      </c>
      <c r="B16" s="58">
        <v>6125</v>
      </c>
      <c r="C16" s="50">
        <v>1944</v>
      </c>
      <c r="D16" s="50">
        <v>1443</v>
      </c>
      <c r="E16" s="50">
        <v>771</v>
      </c>
      <c r="F16" s="50">
        <v>1302</v>
      </c>
      <c r="G16" s="51">
        <v>665</v>
      </c>
    </row>
    <row r="17" spans="1:7" ht="12" customHeight="1" x14ac:dyDescent="0.2">
      <c r="A17" s="301" t="s">
        <v>369</v>
      </c>
      <c r="B17" s="58">
        <v>1548</v>
      </c>
      <c r="C17" s="50">
        <v>283</v>
      </c>
      <c r="D17" s="50">
        <v>472</v>
      </c>
      <c r="E17" s="50">
        <v>287</v>
      </c>
      <c r="F17" s="50">
        <v>219</v>
      </c>
      <c r="G17" s="51">
        <v>287</v>
      </c>
    </row>
    <row r="18" spans="1:7" ht="12" customHeight="1" x14ac:dyDescent="0.2">
      <c r="A18" s="301" t="s">
        <v>370</v>
      </c>
      <c r="B18" s="58">
        <v>414</v>
      </c>
      <c r="C18" s="50">
        <v>144</v>
      </c>
      <c r="D18" s="50">
        <v>103</v>
      </c>
      <c r="E18" s="50">
        <v>73</v>
      </c>
      <c r="F18" s="50">
        <v>58</v>
      </c>
      <c r="G18" s="51">
        <v>36</v>
      </c>
    </row>
    <row r="19" spans="1:7" ht="12" customHeight="1" x14ac:dyDescent="0.2">
      <c r="A19" s="301" t="s">
        <v>371</v>
      </c>
      <c r="B19" s="58">
        <v>5875</v>
      </c>
      <c r="C19" s="50">
        <v>1054</v>
      </c>
      <c r="D19" s="50">
        <v>1566</v>
      </c>
      <c r="E19" s="50">
        <v>618</v>
      </c>
      <c r="F19" s="50">
        <v>1923</v>
      </c>
      <c r="G19" s="51">
        <v>714</v>
      </c>
    </row>
    <row r="20" spans="1:7" ht="12" customHeight="1" x14ac:dyDescent="0.2">
      <c r="A20" s="302"/>
      <c r="B20" s="58" t="s">
        <v>212</v>
      </c>
      <c r="C20" s="50" t="s">
        <v>212</v>
      </c>
      <c r="D20" s="50" t="s">
        <v>212</v>
      </c>
      <c r="E20" s="50" t="s">
        <v>212</v>
      </c>
      <c r="F20" s="50" t="s">
        <v>212</v>
      </c>
      <c r="G20" s="51" t="s">
        <v>212</v>
      </c>
    </row>
    <row r="21" spans="1:7" ht="12" customHeight="1" x14ac:dyDescent="0.2">
      <c r="A21" s="302" t="s">
        <v>190</v>
      </c>
      <c r="B21" s="58">
        <v>10864</v>
      </c>
      <c r="C21" s="50">
        <v>3309</v>
      </c>
      <c r="D21" s="50">
        <v>3833</v>
      </c>
      <c r="E21" s="50">
        <v>3275</v>
      </c>
      <c r="F21" s="50">
        <v>77</v>
      </c>
      <c r="G21" s="51">
        <v>370</v>
      </c>
    </row>
    <row r="22" spans="1:7" ht="12" customHeight="1" x14ac:dyDescent="0.2">
      <c r="A22" s="301" t="s">
        <v>367</v>
      </c>
      <c r="B22" s="58">
        <v>6285</v>
      </c>
      <c r="C22" s="50">
        <v>2386</v>
      </c>
      <c r="D22" s="50">
        <v>1470</v>
      </c>
      <c r="E22" s="50">
        <v>2226</v>
      </c>
      <c r="F22" s="50">
        <v>26</v>
      </c>
      <c r="G22" s="51">
        <v>177</v>
      </c>
    </row>
    <row r="23" spans="1:7" ht="12" customHeight="1" x14ac:dyDescent="0.2">
      <c r="A23" s="301" t="s">
        <v>368</v>
      </c>
      <c r="B23" s="58">
        <v>4676</v>
      </c>
      <c r="C23" s="50">
        <v>1978</v>
      </c>
      <c r="D23" s="50">
        <v>1084</v>
      </c>
      <c r="E23" s="50">
        <v>1468</v>
      </c>
      <c r="F23" s="50">
        <v>18</v>
      </c>
      <c r="G23" s="51">
        <v>128</v>
      </c>
    </row>
    <row r="24" spans="1:7" ht="12" customHeight="1" x14ac:dyDescent="0.2">
      <c r="A24" s="301" t="s">
        <v>369</v>
      </c>
      <c r="B24" s="58">
        <v>1346</v>
      </c>
      <c r="C24" s="50">
        <v>326</v>
      </c>
      <c r="D24" s="50">
        <v>329</v>
      </c>
      <c r="E24" s="50">
        <v>641</v>
      </c>
      <c r="F24" s="50">
        <v>7</v>
      </c>
      <c r="G24" s="51">
        <v>43</v>
      </c>
    </row>
    <row r="25" spans="1:7" ht="12" customHeight="1" x14ac:dyDescent="0.2">
      <c r="A25" s="301" t="s">
        <v>370</v>
      </c>
      <c r="B25" s="58">
        <v>263</v>
      </c>
      <c r="C25" s="50">
        <v>82</v>
      </c>
      <c r="D25" s="50">
        <v>57</v>
      </c>
      <c r="E25" s="50">
        <v>117</v>
      </c>
      <c r="F25" s="50">
        <v>1</v>
      </c>
      <c r="G25" s="51">
        <v>6</v>
      </c>
    </row>
    <row r="26" spans="1:7" ht="12" customHeight="1" x14ac:dyDescent="0.2">
      <c r="A26" s="301" t="s">
        <v>371</v>
      </c>
      <c r="B26" s="58">
        <v>4579</v>
      </c>
      <c r="C26" s="50">
        <v>923</v>
      </c>
      <c r="D26" s="50">
        <v>2363</v>
      </c>
      <c r="E26" s="50">
        <v>1049</v>
      </c>
      <c r="F26" s="50">
        <v>51</v>
      </c>
      <c r="G26" s="51">
        <v>193</v>
      </c>
    </row>
    <row r="27" spans="1:7" ht="12" customHeight="1" x14ac:dyDescent="0.2">
      <c r="A27" s="21"/>
      <c r="B27" s="58" t="s">
        <v>212</v>
      </c>
      <c r="C27" s="50" t="s">
        <v>212</v>
      </c>
      <c r="D27" s="50" t="s">
        <v>212</v>
      </c>
      <c r="E27" s="50" t="s">
        <v>212</v>
      </c>
      <c r="F27" s="50" t="s">
        <v>212</v>
      </c>
      <c r="G27" s="51" t="s">
        <v>212</v>
      </c>
    </row>
    <row r="28" spans="1:7" ht="12" customHeight="1" x14ac:dyDescent="0.25">
      <c r="A28" s="20" t="s">
        <v>5</v>
      </c>
      <c r="B28" s="58" t="s">
        <v>212</v>
      </c>
      <c r="C28" s="50" t="s">
        <v>212</v>
      </c>
      <c r="D28" s="50" t="s">
        <v>212</v>
      </c>
      <c r="E28" s="50" t="s">
        <v>212</v>
      </c>
      <c r="F28" s="50" t="s">
        <v>212</v>
      </c>
      <c r="G28" s="51" t="s">
        <v>212</v>
      </c>
    </row>
    <row r="29" spans="1:7" ht="12" customHeight="1" x14ac:dyDescent="0.2">
      <c r="A29" s="304" t="s">
        <v>114</v>
      </c>
      <c r="B29" s="58">
        <v>24826</v>
      </c>
      <c r="C29" s="50">
        <v>6734</v>
      </c>
      <c r="D29" s="50">
        <v>7417</v>
      </c>
      <c r="E29" s="50">
        <v>5024</v>
      </c>
      <c r="F29" s="50">
        <v>3579</v>
      </c>
      <c r="G29" s="51">
        <v>2072</v>
      </c>
    </row>
    <row r="30" spans="1:7" ht="12" customHeight="1" x14ac:dyDescent="0.2">
      <c r="A30" s="303" t="s">
        <v>408</v>
      </c>
      <c r="B30" s="58">
        <v>24473</v>
      </c>
      <c r="C30" s="50">
        <v>6569</v>
      </c>
      <c r="D30" s="50">
        <v>7365</v>
      </c>
      <c r="E30" s="50">
        <v>4970</v>
      </c>
      <c r="F30" s="50">
        <v>3519</v>
      </c>
      <c r="G30" s="51">
        <v>2050</v>
      </c>
    </row>
    <row r="31" spans="1:7" ht="12" customHeight="1" x14ac:dyDescent="0.2">
      <c r="A31" s="303" t="s">
        <v>373</v>
      </c>
      <c r="B31" s="58">
        <v>761</v>
      </c>
      <c r="C31" s="50">
        <v>193</v>
      </c>
      <c r="D31" s="50">
        <v>228</v>
      </c>
      <c r="E31" s="50">
        <v>164</v>
      </c>
      <c r="F31" s="50">
        <v>113</v>
      </c>
      <c r="G31" s="51">
        <v>63</v>
      </c>
    </row>
    <row r="32" spans="1:7" ht="12" customHeight="1" x14ac:dyDescent="0.2">
      <c r="A32" s="303" t="s">
        <v>374</v>
      </c>
      <c r="B32" s="58">
        <v>23712</v>
      </c>
      <c r="C32" s="50">
        <v>6376</v>
      </c>
      <c r="D32" s="50">
        <v>7137</v>
      </c>
      <c r="E32" s="50">
        <v>4806</v>
      </c>
      <c r="F32" s="50">
        <v>3406</v>
      </c>
      <c r="G32" s="51">
        <v>1987</v>
      </c>
    </row>
    <row r="33" spans="1:7" ht="12" customHeight="1" x14ac:dyDescent="0.2">
      <c r="A33" s="304"/>
      <c r="B33" s="58" t="s">
        <v>212</v>
      </c>
      <c r="C33" s="50" t="s">
        <v>212</v>
      </c>
      <c r="D33" s="50" t="s">
        <v>212</v>
      </c>
      <c r="E33" s="50" t="s">
        <v>212</v>
      </c>
      <c r="F33" s="50" t="s">
        <v>212</v>
      </c>
      <c r="G33" s="51" t="s">
        <v>212</v>
      </c>
    </row>
    <row r="34" spans="1:7" ht="12" customHeight="1" x14ac:dyDescent="0.2">
      <c r="A34" s="303" t="s">
        <v>409</v>
      </c>
      <c r="B34" s="58">
        <v>13695</v>
      </c>
      <c r="C34" s="50">
        <v>3293</v>
      </c>
      <c r="D34" s="50">
        <v>3555</v>
      </c>
      <c r="E34" s="50">
        <v>1717</v>
      </c>
      <c r="F34" s="50">
        <v>3443</v>
      </c>
      <c r="G34" s="51">
        <v>1687</v>
      </c>
    </row>
    <row r="35" spans="1:7" ht="12" customHeight="1" x14ac:dyDescent="0.2">
      <c r="A35" s="303" t="s">
        <v>373</v>
      </c>
      <c r="B35" s="58">
        <v>431</v>
      </c>
      <c r="C35" s="50">
        <v>112</v>
      </c>
      <c r="D35" s="50">
        <v>104</v>
      </c>
      <c r="E35" s="50">
        <v>62</v>
      </c>
      <c r="F35" s="50">
        <v>110</v>
      </c>
      <c r="G35" s="51">
        <v>43</v>
      </c>
    </row>
    <row r="36" spans="1:7" ht="12" customHeight="1" x14ac:dyDescent="0.2">
      <c r="A36" s="303" t="s">
        <v>374</v>
      </c>
      <c r="B36" s="58">
        <v>13264</v>
      </c>
      <c r="C36" s="50">
        <v>3181</v>
      </c>
      <c r="D36" s="50">
        <v>3451</v>
      </c>
      <c r="E36" s="50">
        <v>1655</v>
      </c>
      <c r="F36" s="50">
        <v>3333</v>
      </c>
      <c r="G36" s="51">
        <v>1644</v>
      </c>
    </row>
    <row r="37" spans="1:7" ht="12" customHeight="1" x14ac:dyDescent="0.2">
      <c r="A37" s="305"/>
      <c r="B37" s="58" t="s">
        <v>212</v>
      </c>
      <c r="C37" s="50" t="s">
        <v>212</v>
      </c>
      <c r="D37" s="50" t="s">
        <v>212</v>
      </c>
      <c r="E37" s="50" t="s">
        <v>212</v>
      </c>
      <c r="F37" s="50" t="s">
        <v>212</v>
      </c>
      <c r="G37" s="51" t="s">
        <v>212</v>
      </c>
    </row>
    <row r="38" spans="1:7" ht="12" customHeight="1" x14ac:dyDescent="0.2">
      <c r="A38" s="303" t="s">
        <v>410</v>
      </c>
      <c r="B38" s="58">
        <v>10778</v>
      </c>
      <c r="C38" s="50">
        <v>3276</v>
      </c>
      <c r="D38" s="50">
        <v>3810</v>
      </c>
      <c r="E38" s="50">
        <v>3253</v>
      </c>
      <c r="F38" s="50">
        <v>76</v>
      </c>
      <c r="G38" s="51">
        <v>363</v>
      </c>
    </row>
    <row r="39" spans="1:7" ht="12" customHeight="1" x14ac:dyDescent="0.2">
      <c r="A39" s="303" t="s">
        <v>373</v>
      </c>
      <c r="B39" s="58">
        <v>330</v>
      </c>
      <c r="C39" s="50">
        <v>81</v>
      </c>
      <c r="D39" s="50">
        <v>124</v>
      </c>
      <c r="E39" s="50">
        <v>102</v>
      </c>
      <c r="F39" s="50">
        <v>3</v>
      </c>
      <c r="G39" s="51">
        <v>20</v>
      </c>
    </row>
    <row r="40" spans="1:7" ht="12" customHeight="1" x14ac:dyDescent="0.2">
      <c r="A40" s="303" t="s">
        <v>374</v>
      </c>
      <c r="B40" s="58">
        <v>10448</v>
      </c>
      <c r="C40" s="50">
        <v>3195</v>
      </c>
      <c r="D40" s="50">
        <v>3686</v>
      </c>
      <c r="E40" s="50">
        <v>3151</v>
      </c>
      <c r="F40" s="50">
        <v>73</v>
      </c>
      <c r="G40" s="51">
        <v>343</v>
      </c>
    </row>
    <row r="41" spans="1:7" ht="12" customHeight="1" x14ac:dyDescent="0.2">
      <c r="A41" s="304"/>
      <c r="B41" s="58" t="s">
        <v>212</v>
      </c>
      <c r="C41" s="50" t="s">
        <v>212</v>
      </c>
      <c r="D41" s="50" t="s">
        <v>212</v>
      </c>
      <c r="E41" s="50" t="s">
        <v>212</v>
      </c>
      <c r="F41" s="50" t="s">
        <v>212</v>
      </c>
      <c r="G41" s="51" t="s">
        <v>212</v>
      </c>
    </row>
    <row r="42" spans="1:7" ht="12" customHeight="1" x14ac:dyDescent="0.2">
      <c r="A42" s="303" t="s">
        <v>381</v>
      </c>
      <c r="B42" s="58">
        <v>353</v>
      </c>
      <c r="C42" s="50">
        <v>165</v>
      </c>
      <c r="D42" s="50">
        <v>52</v>
      </c>
      <c r="E42" s="50">
        <v>54</v>
      </c>
      <c r="F42" s="50">
        <v>60</v>
      </c>
      <c r="G42" s="51">
        <v>22</v>
      </c>
    </row>
    <row r="43" spans="1:7" ht="12" customHeight="1" x14ac:dyDescent="0.2">
      <c r="A43" s="303" t="s">
        <v>373</v>
      </c>
      <c r="B43" s="58">
        <v>47</v>
      </c>
      <c r="C43" s="50">
        <v>21</v>
      </c>
      <c r="D43" s="50">
        <v>6</v>
      </c>
      <c r="E43" s="50">
        <v>7</v>
      </c>
      <c r="F43" s="50">
        <v>7</v>
      </c>
      <c r="G43" s="51">
        <v>6</v>
      </c>
    </row>
    <row r="44" spans="1:7" ht="12" customHeight="1" x14ac:dyDescent="0.2">
      <c r="A44" s="303" t="s">
        <v>374</v>
      </c>
      <c r="B44" s="58">
        <v>306</v>
      </c>
      <c r="C44" s="50">
        <v>144</v>
      </c>
      <c r="D44" s="50">
        <v>46</v>
      </c>
      <c r="E44" s="50">
        <v>47</v>
      </c>
      <c r="F44" s="50">
        <v>53</v>
      </c>
      <c r="G44" s="51">
        <v>16</v>
      </c>
    </row>
    <row r="45" spans="1:7" ht="12" customHeight="1" x14ac:dyDescent="0.2">
      <c r="A45" s="27"/>
      <c r="B45" s="58" t="s">
        <v>212</v>
      </c>
      <c r="C45" s="50" t="s">
        <v>212</v>
      </c>
      <c r="D45" s="50" t="s">
        <v>212</v>
      </c>
      <c r="E45" s="50" t="s">
        <v>212</v>
      </c>
      <c r="F45" s="50" t="s">
        <v>212</v>
      </c>
      <c r="G45" s="51" t="s">
        <v>212</v>
      </c>
    </row>
    <row r="46" spans="1:7" ht="12" customHeight="1" x14ac:dyDescent="0.2">
      <c r="A46" s="306" t="s">
        <v>382</v>
      </c>
      <c r="B46" s="58">
        <v>267</v>
      </c>
      <c r="C46" s="50">
        <v>132</v>
      </c>
      <c r="D46" s="50">
        <v>29</v>
      </c>
      <c r="E46" s="50">
        <v>32</v>
      </c>
      <c r="F46" s="50">
        <v>59</v>
      </c>
      <c r="G46" s="51">
        <v>15</v>
      </c>
    </row>
    <row r="47" spans="1:7" ht="12" customHeight="1" x14ac:dyDescent="0.2">
      <c r="A47" s="306" t="s">
        <v>373</v>
      </c>
      <c r="B47" s="58">
        <v>30</v>
      </c>
      <c r="C47" s="50">
        <v>15</v>
      </c>
      <c r="D47" s="50">
        <v>2</v>
      </c>
      <c r="E47" s="50">
        <v>2</v>
      </c>
      <c r="F47" s="50">
        <v>7</v>
      </c>
      <c r="G47" s="51">
        <v>4</v>
      </c>
    </row>
    <row r="48" spans="1:7" ht="12" customHeight="1" x14ac:dyDescent="0.2">
      <c r="A48" s="306" t="s">
        <v>374</v>
      </c>
      <c r="B48" s="58">
        <v>237</v>
      </c>
      <c r="C48" s="50">
        <v>117</v>
      </c>
      <c r="D48" s="50">
        <v>27</v>
      </c>
      <c r="E48" s="50">
        <v>30</v>
      </c>
      <c r="F48" s="50">
        <v>52</v>
      </c>
      <c r="G48" s="51">
        <v>11</v>
      </c>
    </row>
    <row r="49" spans="1:7" ht="12" customHeight="1" x14ac:dyDescent="0.2">
      <c r="A49" s="306"/>
      <c r="B49" s="58" t="s">
        <v>212</v>
      </c>
      <c r="C49" s="50" t="s">
        <v>212</v>
      </c>
      <c r="D49" s="50" t="s">
        <v>212</v>
      </c>
      <c r="E49" s="50" t="s">
        <v>212</v>
      </c>
      <c r="F49" s="50" t="s">
        <v>212</v>
      </c>
      <c r="G49" s="51" t="s">
        <v>212</v>
      </c>
    </row>
    <row r="50" spans="1:7" ht="12" customHeight="1" x14ac:dyDescent="0.2">
      <c r="A50" s="306" t="s">
        <v>383</v>
      </c>
      <c r="B50" s="58">
        <v>86</v>
      </c>
      <c r="C50" s="50">
        <v>33</v>
      </c>
      <c r="D50" s="50">
        <v>23</v>
      </c>
      <c r="E50" s="50">
        <v>22</v>
      </c>
      <c r="F50" s="50">
        <v>1</v>
      </c>
      <c r="G50" s="51">
        <v>7</v>
      </c>
    </row>
    <row r="51" spans="1:7" ht="12" customHeight="1" x14ac:dyDescent="0.2">
      <c r="A51" s="306" t="s">
        <v>373</v>
      </c>
      <c r="B51" s="58">
        <v>17</v>
      </c>
      <c r="C51" s="50">
        <v>6</v>
      </c>
      <c r="D51" s="50">
        <v>4</v>
      </c>
      <c r="E51" s="50">
        <v>5</v>
      </c>
      <c r="F51" s="50">
        <v>0</v>
      </c>
      <c r="G51" s="51">
        <v>2</v>
      </c>
    </row>
    <row r="52" spans="1:7" ht="12" customHeight="1" x14ac:dyDescent="0.2">
      <c r="A52" s="308" t="s">
        <v>374</v>
      </c>
      <c r="B52" s="59">
        <v>69</v>
      </c>
      <c r="C52" s="52">
        <v>27</v>
      </c>
      <c r="D52" s="52">
        <v>19</v>
      </c>
      <c r="E52" s="52">
        <v>17</v>
      </c>
      <c r="F52" s="52">
        <v>1</v>
      </c>
      <c r="G52" s="53">
        <v>5</v>
      </c>
    </row>
    <row r="53" spans="1:7" ht="12" customHeight="1" x14ac:dyDescent="0.3">
      <c r="A53" s="32"/>
      <c r="B53" s="41"/>
      <c r="C53" s="41"/>
      <c r="D53" s="41"/>
      <c r="E53" s="41"/>
      <c r="F53" s="41"/>
      <c r="G53" s="41"/>
    </row>
    <row r="54" spans="1:7" ht="12" customHeight="1" x14ac:dyDescent="0.2">
      <c r="A54" s="31" t="s">
        <v>57</v>
      </c>
    </row>
  </sheetData>
  <mergeCells count="1">
    <mergeCell ref="A3:G3"/>
  </mergeCells>
  <pageMargins left="0.7" right="0.7" top="0.75" bottom="0.75" header="0.3" footer="0.3"/>
  <pageSetup paperSize="5" scale="9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7030A0"/>
  </sheetPr>
  <dimension ref="A1:O30"/>
  <sheetViews>
    <sheetView zoomScaleSheetLayoutView="90" workbookViewId="0">
      <pane xSplit="1" ySplit="5" topLeftCell="I6" activePane="bottomRight" state="frozen"/>
      <selection pane="topRight" activeCell="B1" sqref="B1"/>
      <selection pane="bottomLeft" activeCell="A5" sqref="A5"/>
      <selection pane="bottomRight" activeCell="M16" sqref="M16"/>
    </sheetView>
  </sheetViews>
  <sheetFormatPr defaultColWidth="9.109375" defaultRowHeight="11.4" x14ac:dyDescent="0.2"/>
  <cols>
    <col min="1" max="1" width="89.5546875" style="31" customWidth="1"/>
    <col min="2" max="2" width="10.33203125" style="31" customWidth="1"/>
    <col min="3" max="3" width="10.6640625" style="31" customWidth="1"/>
    <col min="4" max="4" width="13.6640625" style="31" customWidth="1"/>
    <col min="5" max="5" width="12.44140625" style="31" customWidth="1"/>
    <col min="6" max="6" width="10.6640625" style="31" customWidth="1"/>
    <col min="7" max="7" width="12" style="31" customWidth="1"/>
    <col min="8" max="8" width="12.109375" style="31" customWidth="1"/>
    <col min="9" max="9" width="10.44140625" style="31" customWidth="1"/>
    <col min="10" max="10" width="9.33203125" style="31" customWidth="1"/>
    <col min="11" max="11" width="11.88671875" style="31" customWidth="1"/>
    <col min="12" max="12" width="12.5546875" style="31" customWidth="1"/>
    <col min="13" max="13" width="13.44140625" style="31" customWidth="1"/>
    <col min="14" max="15" width="12.5546875" style="31" customWidth="1"/>
    <col min="16" max="16384" width="9.109375" style="31"/>
  </cols>
  <sheetData>
    <row r="1" spans="1:15" s="366" customFormat="1" ht="0.9" customHeight="1" x14ac:dyDescent="0.2">
      <c r="A1" s="366" t="s">
        <v>440</v>
      </c>
    </row>
    <row r="2" spans="1:15" ht="12" customHeight="1" x14ac:dyDescent="0.2">
      <c r="A2" s="31" t="s">
        <v>138</v>
      </c>
    </row>
    <row r="3" spans="1:15" ht="24" customHeight="1" x14ac:dyDescent="0.3">
      <c r="A3" s="409" t="s">
        <v>220</v>
      </c>
      <c r="B3" s="420"/>
      <c r="C3" s="420"/>
      <c r="D3" s="420"/>
      <c r="E3" s="420"/>
      <c r="F3" s="420"/>
      <c r="G3" s="420"/>
      <c r="H3" s="420"/>
      <c r="I3" s="420"/>
      <c r="J3" s="420"/>
      <c r="K3" s="420"/>
      <c r="L3" s="420"/>
      <c r="M3" s="420"/>
      <c r="N3" s="420"/>
      <c r="O3" s="420"/>
    </row>
    <row r="4" spans="1:15" ht="12" customHeight="1" x14ac:dyDescent="0.2"/>
    <row r="5" spans="1:15" s="18" customFormat="1" ht="92.4" x14ac:dyDescent="0.3">
      <c r="A5" s="44" t="s">
        <v>3</v>
      </c>
      <c r="B5" s="45" t="s">
        <v>40</v>
      </c>
      <c r="C5" s="43" t="s">
        <v>6</v>
      </c>
      <c r="D5" s="43" t="s">
        <v>7</v>
      </c>
      <c r="E5" s="43" t="s">
        <v>8</v>
      </c>
      <c r="F5" s="43" t="s">
        <v>76</v>
      </c>
      <c r="G5" s="43" t="s">
        <v>9</v>
      </c>
      <c r="H5" s="43" t="s">
        <v>77</v>
      </c>
      <c r="I5" s="43" t="s">
        <v>78</v>
      </c>
      <c r="J5" s="43" t="s">
        <v>10</v>
      </c>
      <c r="K5" s="43" t="s">
        <v>11</v>
      </c>
      <c r="L5" s="43" t="s">
        <v>79</v>
      </c>
      <c r="M5" s="43" t="s">
        <v>12</v>
      </c>
      <c r="N5" s="43" t="s">
        <v>80</v>
      </c>
      <c r="O5" s="43" t="s">
        <v>81</v>
      </c>
    </row>
    <row r="6" spans="1:15" ht="12" customHeight="1" x14ac:dyDescent="0.25">
      <c r="A6" s="13" t="s">
        <v>41</v>
      </c>
      <c r="B6" s="86"/>
      <c r="C6" s="68"/>
      <c r="D6" s="68"/>
      <c r="E6" s="68"/>
      <c r="F6" s="68"/>
      <c r="G6" s="68"/>
      <c r="H6" s="66"/>
      <c r="I6" s="66"/>
      <c r="J6" s="66"/>
      <c r="K6" s="66"/>
      <c r="L6" s="66"/>
      <c r="M6" s="66"/>
      <c r="N6" s="66"/>
      <c r="O6" s="67"/>
    </row>
    <row r="7" spans="1:15" ht="12" customHeight="1" x14ac:dyDescent="0.2">
      <c r="A7" s="21" t="s">
        <v>17</v>
      </c>
      <c r="B7" s="50">
        <v>24826</v>
      </c>
      <c r="C7" s="50">
        <v>472</v>
      </c>
      <c r="D7" s="50">
        <v>1786</v>
      </c>
      <c r="E7" s="50">
        <v>689</v>
      </c>
      <c r="F7" s="50">
        <v>700</v>
      </c>
      <c r="G7" s="50">
        <v>2645</v>
      </c>
      <c r="H7" s="50">
        <v>1429</v>
      </c>
      <c r="I7" s="50">
        <v>496</v>
      </c>
      <c r="J7" s="50">
        <v>1064</v>
      </c>
      <c r="K7" s="50">
        <v>1974</v>
      </c>
      <c r="L7" s="50">
        <v>3085</v>
      </c>
      <c r="M7" s="50">
        <v>5519</v>
      </c>
      <c r="N7" s="50">
        <v>2553</v>
      </c>
      <c r="O7" s="51">
        <v>2414</v>
      </c>
    </row>
    <row r="8" spans="1:15" ht="12" customHeight="1" x14ac:dyDescent="0.2">
      <c r="A8" s="1" t="s">
        <v>384</v>
      </c>
      <c r="B8" s="69">
        <v>6051</v>
      </c>
      <c r="C8" s="68">
        <v>38</v>
      </c>
      <c r="D8" s="68">
        <v>158</v>
      </c>
      <c r="E8" s="68">
        <v>71</v>
      </c>
      <c r="F8" s="68">
        <v>132</v>
      </c>
      <c r="G8" s="68">
        <v>476</v>
      </c>
      <c r="H8" s="50">
        <v>500</v>
      </c>
      <c r="I8" s="50">
        <v>158</v>
      </c>
      <c r="J8" s="50">
        <v>243</v>
      </c>
      <c r="K8" s="50">
        <v>317</v>
      </c>
      <c r="L8" s="50">
        <v>1281</v>
      </c>
      <c r="M8" s="50">
        <v>721</v>
      </c>
      <c r="N8" s="50">
        <v>133</v>
      </c>
      <c r="O8" s="51">
        <v>1823</v>
      </c>
    </row>
    <row r="9" spans="1:15" ht="12" customHeight="1" x14ac:dyDescent="0.2">
      <c r="A9" s="1" t="s">
        <v>385</v>
      </c>
      <c r="B9" s="69">
        <v>18775</v>
      </c>
      <c r="C9" s="68">
        <v>434</v>
      </c>
      <c r="D9" s="68">
        <v>1628</v>
      </c>
      <c r="E9" s="68">
        <v>618</v>
      </c>
      <c r="F9" s="68">
        <v>568</v>
      </c>
      <c r="G9" s="68">
        <v>2169</v>
      </c>
      <c r="H9" s="50">
        <v>929</v>
      </c>
      <c r="I9" s="50">
        <v>338</v>
      </c>
      <c r="J9" s="50">
        <v>821</v>
      </c>
      <c r="K9" s="50">
        <v>1657</v>
      </c>
      <c r="L9" s="50">
        <v>1804</v>
      </c>
      <c r="M9" s="50">
        <v>4798</v>
      </c>
      <c r="N9" s="50">
        <v>2420</v>
      </c>
      <c r="O9" s="51">
        <v>591</v>
      </c>
    </row>
    <row r="10" spans="1:15" ht="12" customHeight="1" x14ac:dyDescent="0.2">
      <c r="A10" s="1" t="s">
        <v>253</v>
      </c>
      <c r="B10" s="69">
        <v>948</v>
      </c>
      <c r="C10" s="68">
        <v>4</v>
      </c>
      <c r="D10" s="68">
        <v>15</v>
      </c>
      <c r="E10" s="68">
        <v>11</v>
      </c>
      <c r="F10" s="68">
        <v>11</v>
      </c>
      <c r="G10" s="68">
        <v>37</v>
      </c>
      <c r="H10" s="50">
        <v>63</v>
      </c>
      <c r="I10" s="50">
        <v>37</v>
      </c>
      <c r="J10" s="50">
        <v>16</v>
      </c>
      <c r="K10" s="50">
        <v>99</v>
      </c>
      <c r="L10" s="50">
        <v>409</v>
      </c>
      <c r="M10" s="50">
        <v>56</v>
      </c>
      <c r="N10" s="50">
        <v>17</v>
      </c>
      <c r="O10" s="51">
        <v>173</v>
      </c>
    </row>
    <row r="11" spans="1:15" ht="12" customHeight="1" x14ac:dyDescent="0.2">
      <c r="A11" s="1" t="s">
        <v>254</v>
      </c>
      <c r="B11" s="69">
        <v>16173</v>
      </c>
      <c r="C11" s="68">
        <v>409</v>
      </c>
      <c r="D11" s="68">
        <v>1562</v>
      </c>
      <c r="E11" s="68">
        <v>583</v>
      </c>
      <c r="F11" s="68">
        <v>516</v>
      </c>
      <c r="G11" s="68">
        <v>1949</v>
      </c>
      <c r="H11" s="50">
        <v>718</v>
      </c>
      <c r="I11" s="50">
        <v>252</v>
      </c>
      <c r="J11" s="50">
        <v>735</v>
      </c>
      <c r="K11" s="50">
        <v>1451</v>
      </c>
      <c r="L11" s="50">
        <v>1039</v>
      </c>
      <c r="M11" s="50">
        <v>4449</v>
      </c>
      <c r="N11" s="50">
        <v>2362</v>
      </c>
      <c r="O11" s="51">
        <v>148</v>
      </c>
    </row>
    <row r="12" spans="1:15" ht="12" customHeight="1" x14ac:dyDescent="0.2">
      <c r="A12" s="307" t="s">
        <v>255</v>
      </c>
      <c r="B12" s="50">
        <v>1532</v>
      </c>
      <c r="C12" s="68">
        <v>19</v>
      </c>
      <c r="D12" s="68">
        <v>46</v>
      </c>
      <c r="E12" s="68">
        <v>24</v>
      </c>
      <c r="F12" s="68">
        <v>39</v>
      </c>
      <c r="G12" s="68">
        <v>175</v>
      </c>
      <c r="H12" s="50">
        <v>138</v>
      </c>
      <c r="I12" s="50">
        <v>46</v>
      </c>
      <c r="J12" s="50">
        <v>62</v>
      </c>
      <c r="K12" s="50">
        <v>91</v>
      </c>
      <c r="L12" s="50">
        <v>318</v>
      </c>
      <c r="M12" s="50">
        <v>272</v>
      </c>
      <c r="N12" s="50">
        <v>39</v>
      </c>
      <c r="O12" s="51">
        <v>263</v>
      </c>
    </row>
    <row r="13" spans="1:15" ht="12" customHeight="1" x14ac:dyDescent="0.2">
      <c r="A13" s="307" t="s">
        <v>256</v>
      </c>
      <c r="B13" s="50">
        <v>122</v>
      </c>
      <c r="C13" s="79">
        <v>2</v>
      </c>
      <c r="D13" s="68">
        <v>5</v>
      </c>
      <c r="E13" s="68">
        <v>0</v>
      </c>
      <c r="F13" s="68">
        <v>2</v>
      </c>
      <c r="G13" s="68">
        <v>8</v>
      </c>
      <c r="H13" s="50">
        <v>10</v>
      </c>
      <c r="I13" s="50">
        <v>3</v>
      </c>
      <c r="J13" s="50">
        <v>8</v>
      </c>
      <c r="K13" s="50">
        <v>16</v>
      </c>
      <c r="L13" s="50">
        <v>38</v>
      </c>
      <c r="M13" s="50">
        <v>21</v>
      </c>
      <c r="N13" s="50">
        <v>2</v>
      </c>
      <c r="O13" s="51">
        <v>7</v>
      </c>
    </row>
    <row r="14" spans="1:15" ht="12" customHeight="1" x14ac:dyDescent="0.2">
      <c r="A14" s="21"/>
      <c r="B14" s="50" t="s">
        <v>212</v>
      </c>
      <c r="C14" s="68" t="s">
        <v>212</v>
      </c>
      <c r="D14" s="68" t="s">
        <v>212</v>
      </c>
      <c r="E14" s="68" t="s">
        <v>212</v>
      </c>
      <c r="F14" s="68" t="s">
        <v>212</v>
      </c>
      <c r="G14" s="68" t="s">
        <v>212</v>
      </c>
      <c r="H14" s="50" t="s">
        <v>212</v>
      </c>
      <c r="I14" s="50" t="s">
        <v>212</v>
      </c>
      <c r="J14" s="50" t="s">
        <v>212</v>
      </c>
      <c r="K14" s="50" t="s">
        <v>212</v>
      </c>
      <c r="L14" s="50" t="s">
        <v>212</v>
      </c>
      <c r="M14" s="50" t="s">
        <v>212</v>
      </c>
      <c r="N14" s="50" t="s">
        <v>212</v>
      </c>
      <c r="O14" s="51" t="s">
        <v>212</v>
      </c>
    </row>
    <row r="15" spans="1:15" ht="12" customHeight="1" x14ac:dyDescent="0.25">
      <c r="A15" s="64" t="s">
        <v>197</v>
      </c>
      <c r="B15" s="86" t="s">
        <v>212</v>
      </c>
      <c r="C15" s="68" t="s">
        <v>212</v>
      </c>
      <c r="D15" s="68" t="s">
        <v>212</v>
      </c>
      <c r="E15" s="68" t="s">
        <v>212</v>
      </c>
      <c r="F15" s="68" t="s">
        <v>212</v>
      </c>
      <c r="G15" s="68" t="s">
        <v>212</v>
      </c>
      <c r="H15" s="50" t="s">
        <v>212</v>
      </c>
      <c r="I15" s="50" t="s">
        <v>212</v>
      </c>
      <c r="J15" s="50" t="s">
        <v>212</v>
      </c>
      <c r="K15" s="50" t="s">
        <v>212</v>
      </c>
      <c r="L15" s="50" t="s">
        <v>212</v>
      </c>
      <c r="M15" s="50" t="s">
        <v>212</v>
      </c>
      <c r="N15" s="50" t="s">
        <v>212</v>
      </c>
      <c r="O15" s="51" t="s">
        <v>212</v>
      </c>
    </row>
    <row r="16" spans="1:15" ht="12" customHeight="1" x14ac:dyDescent="0.2">
      <c r="A16" s="114" t="s">
        <v>444</v>
      </c>
      <c r="B16" s="50">
        <v>18775</v>
      </c>
      <c r="C16" s="68">
        <v>434</v>
      </c>
      <c r="D16" s="68">
        <v>1628</v>
      </c>
      <c r="E16" s="68">
        <v>618</v>
      </c>
      <c r="F16" s="68">
        <v>568</v>
      </c>
      <c r="G16" s="68">
        <v>2169</v>
      </c>
      <c r="H16" s="50">
        <v>929</v>
      </c>
      <c r="I16" s="50">
        <v>338</v>
      </c>
      <c r="J16" s="50">
        <v>821</v>
      </c>
      <c r="K16" s="50">
        <v>1657</v>
      </c>
      <c r="L16" s="50">
        <v>1804</v>
      </c>
      <c r="M16" s="50">
        <v>4798</v>
      </c>
      <c r="N16" s="50">
        <v>2420</v>
      </c>
      <c r="O16" s="51">
        <v>591</v>
      </c>
    </row>
    <row r="17" spans="1:15" ht="12" customHeight="1" x14ac:dyDescent="0.2">
      <c r="A17" s="309" t="s">
        <v>257</v>
      </c>
      <c r="B17" s="50">
        <v>15865</v>
      </c>
      <c r="C17" s="50">
        <v>401</v>
      </c>
      <c r="D17" s="50">
        <v>1534</v>
      </c>
      <c r="E17" s="50">
        <v>551</v>
      </c>
      <c r="F17" s="50">
        <v>481</v>
      </c>
      <c r="G17" s="50">
        <v>1768</v>
      </c>
      <c r="H17" s="50">
        <v>750</v>
      </c>
      <c r="I17" s="50">
        <v>241</v>
      </c>
      <c r="J17" s="50">
        <v>642</v>
      </c>
      <c r="K17" s="50">
        <v>1439</v>
      </c>
      <c r="L17" s="50">
        <v>1228</v>
      </c>
      <c r="M17" s="50">
        <v>4298</v>
      </c>
      <c r="N17" s="50">
        <v>2250</v>
      </c>
      <c r="O17" s="51">
        <v>282</v>
      </c>
    </row>
    <row r="18" spans="1:15" ht="12" customHeight="1" x14ac:dyDescent="0.2">
      <c r="A18" s="309" t="s">
        <v>258</v>
      </c>
      <c r="B18" s="50">
        <v>2</v>
      </c>
      <c r="C18" s="68">
        <v>0</v>
      </c>
      <c r="D18" s="68">
        <v>0</v>
      </c>
      <c r="E18" s="68">
        <v>0</v>
      </c>
      <c r="F18" s="68">
        <v>0</v>
      </c>
      <c r="G18" s="68">
        <v>0</v>
      </c>
      <c r="H18" s="50">
        <v>0</v>
      </c>
      <c r="I18" s="50">
        <v>0</v>
      </c>
      <c r="J18" s="50">
        <v>0</v>
      </c>
      <c r="K18" s="50">
        <v>0</v>
      </c>
      <c r="L18" s="50">
        <v>0</v>
      </c>
      <c r="M18" s="50">
        <v>1</v>
      </c>
      <c r="N18" s="50">
        <v>0</v>
      </c>
      <c r="O18" s="51">
        <v>1</v>
      </c>
    </row>
    <row r="19" spans="1:15" ht="12" customHeight="1" x14ac:dyDescent="0.2">
      <c r="A19" s="309" t="s">
        <v>259</v>
      </c>
      <c r="B19" s="50">
        <v>40</v>
      </c>
      <c r="C19" s="68">
        <v>4</v>
      </c>
      <c r="D19" s="68">
        <v>1</v>
      </c>
      <c r="E19" s="68">
        <v>1</v>
      </c>
      <c r="F19" s="68">
        <v>2</v>
      </c>
      <c r="G19" s="68">
        <v>10</v>
      </c>
      <c r="H19" s="50">
        <v>0</v>
      </c>
      <c r="I19" s="50">
        <v>2</v>
      </c>
      <c r="J19" s="50">
        <v>5</v>
      </c>
      <c r="K19" s="50">
        <v>2</v>
      </c>
      <c r="L19" s="50">
        <v>1</v>
      </c>
      <c r="M19" s="50">
        <v>9</v>
      </c>
      <c r="N19" s="50">
        <v>2</v>
      </c>
      <c r="O19" s="51">
        <v>1</v>
      </c>
    </row>
    <row r="20" spans="1:15" ht="12" customHeight="1" x14ac:dyDescent="0.2">
      <c r="A20" s="309" t="s">
        <v>260</v>
      </c>
      <c r="B20" s="50">
        <v>98</v>
      </c>
      <c r="C20" s="68">
        <v>2</v>
      </c>
      <c r="D20" s="68">
        <v>1</v>
      </c>
      <c r="E20" s="68">
        <v>0</v>
      </c>
      <c r="F20" s="68">
        <v>1</v>
      </c>
      <c r="G20" s="68">
        <v>1</v>
      </c>
      <c r="H20" s="50">
        <v>1</v>
      </c>
      <c r="I20" s="50">
        <v>1</v>
      </c>
      <c r="J20" s="50">
        <v>2</v>
      </c>
      <c r="K20" s="50">
        <v>1</v>
      </c>
      <c r="L20" s="50">
        <v>38</v>
      </c>
      <c r="M20" s="50">
        <v>1</v>
      </c>
      <c r="N20" s="50">
        <v>48</v>
      </c>
      <c r="O20" s="51">
        <v>1</v>
      </c>
    </row>
    <row r="21" spans="1:15" ht="12" customHeight="1" x14ac:dyDescent="0.2">
      <c r="A21" s="309" t="s">
        <v>261</v>
      </c>
      <c r="B21" s="50">
        <v>1488</v>
      </c>
      <c r="C21" s="68">
        <v>11</v>
      </c>
      <c r="D21" s="68">
        <v>37</v>
      </c>
      <c r="E21" s="68">
        <v>27</v>
      </c>
      <c r="F21" s="68">
        <v>40</v>
      </c>
      <c r="G21" s="68">
        <v>197</v>
      </c>
      <c r="H21" s="50">
        <v>108</v>
      </c>
      <c r="I21" s="50">
        <v>54</v>
      </c>
      <c r="J21" s="50">
        <v>89</v>
      </c>
      <c r="K21" s="50">
        <v>110</v>
      </c>
      <c r="L21" s="50">
        <v>326</v>
      </c>
      <c r="M21" s="50">
        <v>228</v>
      </c>
      <c r="N21" s="50">
        <v>44</v>
      </c>
      <c r="O21" s="51">
        <v>217</v>
      </c>
    </row>
    <row r="22" spans="1:15" ht="12" customHeight="1" x14ac:dyDescent="0.2">
      <c r="A22" s="309" t="s">
        <v>262</v>
      </c>
      <c r="B22" s="50">
        <v>306</v>
      </c>
      <c r="C22" s="68">
        <v>2</v>
      </c>
      <c r="D22" s="68">
        <v>4</v>
      </c>
      <c r="E22" s="68">
        <v>8</v>
      </c>
      <c r="F22" s="68">
        <v>12</v>
      </c>
      <c r="G22" s="68">
        <v>52</v>
      </c>
      <c r="H22" s="50">
        <v>11</v>
      </c>
      <c r="I22" s="50">
        <v>10</v>
      </c>
      <c r="J22" s="50">
        <v>9</v>
      </c>
      <c r="K22" s="50">
        <v>20</v>
      </c>
      <c r="L22" s="50">
        <v>80</v>
      </c>
      <c r="M22" s="50">
        <v>75</v>
      </c>
      <c r="N22" s="50">
        <v>10</v>
      </c>
      <c r="O22" s="51">
        <v>13</v>
      </c>
    </row>
    <row r="23" spans="1:15" ht="12" customHeight="1" x14ac:dyDescent="0.2">
      <c r="A23" s="309" t="s">
        <v>263</v>
      </c>
      <c r="B23" s="50">
        <v>3</v>
      </c>
      <c r="C23" s="68">
        <v>1</v>
      </c>
      <c r="D23" s="68">
        <v>0</v>
      </c>
      <c r="E23" s="68">
        <v>0</v>
      </c>
      <c r="F23" s="68">
        <v>0</v>
      </c>
      <c r="G23" s="68">
        <v>0</v>
      </c>
      <c r="H23" s="50">
        <v>0</v>
      </c>
      <c r="I23" s="50">
        <v>0</v>
      </c>
      <c r="J23" s="50">
        <v>0</v>
      </c>
      <c r="K23" s="50">
        <v>0</v>
      </c>
      <c r="L23" s="50">
        <v>2</v>
      </c>
      <c r="M23" s="50">
        <v>0</v>
      </c>
      <c r="N23" s="50">
        <v>0</v>
      </c>
      <c r="O23" s="51">
        <v>0</v>
      </c>
    </row>
    <row r="24" spans="1:15" ht="12" customHeight="1" x14ac:dyDescent="0.2">
      <c r="A24" s="309" t="s">
        <v>264</v>
      </c>
      <c r="B24" s="50">
        <v>142</v>
      </c>
      <c r="C24" s="68">
        <v>2</v>
      </c>
      <c r="D24" s="68">
        <v>17</v>
      </c>
      <c r="E24" s="68">
        <v>4</v>
      </c>
      <c r="F24" s="68">
        <v>7</v>
      </c>
      <c r="G24" s="68">
        <v>14</v>
      </c>
      <c r="H24" s="50">
        <v>8</v>
      </c>
      <c r="I24" s="50">
        <v>5</v>
      </c>
      <c r="J24" s="50">
        <v>7</v>
      </c>
      <c r="K24" s="50">
        <v>15</v>
      </c>
      <c r="L24" s="50">
        <v>13</v>
      </c>
      <c r="M24" s="50">
        <v>33</v>
      </c>
      <c r="N24" s="50">
        <v>15</v>
      </c>
      <c r="O24" s="51">
        <v>2</v>
      </c>
    </row>
    <row r="25" spans="1:15" ht="12" customHeight="1" x14ac:dyDescent="0.2">
      <c r="A25" s="310" t="s">
        <v>265</v>
      </c>
      <c r="B25" s="52">
        <v>831</v>
      </c>
      <c r="C25" s="52">
        <v>11</v>
      </c>
      <c r="D25" s="52">
        <v>34</v>
      </c>
      <c r="E25" s="52">
        <v>27</v>
      </c>
      <c r="F25" s="52">
        <v>25</v>
      </c>
      <c r="G25" s="52">
        <v>127</v>
      </c>
      <c r="H25" s="52">
        <v>51</v>
      </c>
      <c r="I25" s="52">
        <v>25</v>
      </c>
      <c r="J25" s="52">
        <v>67</v>
      </c>
      <c r="K25" s="52">
        <v>70</v>
      </c>
      <c r="L25" s="52">
        <v>116</v>
      </c>
      <c r="M25" s="52">
        <v>153</v>
      </c>
      <c r="N25" s="52">
        <v>51</v>
      </c>
      <c r="O25" s="53">
        <v>74</v>
      </c>
    </row>
    <row r="26" spans="1:15" s="366" customFormat="1" ht="0.9" customHeight="1" x14ac:dyDescent="0.2">
      <c r="A26" s="367" t="s">
        <v>442</v>
      </c>
      <c r="B26" s="368"/>
      <c r="C26" s="368"/>
      <c r="D26" s="368"/>
      <c r="E26" s="368"/>
      <c r="F26" s="368"/>
      <c r="G26" s="368"/>
      <c r="H26" s="368"/>
      <c r="I26" s="368"/>
      <c r="J26" s="368"/>
      <c r="K26" s="368"/>
      <c r="L26" s="368"/>
      <c r="M26" s="368"/>
      <c r="N26" s="368"/>
      <c r="O26" s="368"/>
    </row>
    <row r="27" spans="1:15" ht="12" customHeight="1" x14ac:dyDescent="0.2">
      <c r="A27" s="22" t="s">
        <v>128</v>
      </c>
      <c r="B27" s="29"/>
      <c r="C27" s="29"/>
      <c r="D27" s="29"/>
      <c r="E27" s="29"/>
      <c r="F27" s="29"/>
      <c r="G27" s="29"/>
      <c r="H27" s="29"/>
      <c r="I27" s="29"/>
      <c r="J27" s="29"/>
      <c r="K27" s="29"/>
      <c r="L27" s="29"/>
      <c r="M27" s="29"/>
      <c r="N27" s="29"/>
      <c r="O27" s="29"/>
    </row>
    <row r="28" spans="1:15" ht="12" customHeight="1" x14ac:dyDescent="0.2">
      <c r="A28" s="22" t="s">
        <v>207</v>
      </c>
      <c r="B28" s="29"/>
      <c r="C28" s="29"/>
      <c r="D28" s="29"/>
      <c r="E28" s="29"/>
      <c r="F28" s="29"/>
      <c r="G28" s="29"/>
      <c r="H28" s="29"/>
      <c r="I28" s="29"/>
      <c r="J28" s="29"/>
      <c r="K28" s="29"/>
      <c r="L28" s="29"/>
      <c r="M28" s="29"/>
      <c r="N28" s="29"/>
      <c r="O28" s="29"/>
    </row>
    <row r="29" spans="1:15" ht="12" customHeight="1" x14ac:dyDescent="0.3">
      <c r="A29" s="47"/>
      <c r="B29" s="47"/>
      <c r="C29" s="41"/>
      <c r="D29" s="41"/>
      <c r="E29" s="41"/>
      <c r="F29" s="41"/>
      <c r="G29" s="41"/>
      <c r="H29" s="41"/>
    </row>
    <row r="30" spans="1:15" ht="12" customHeight="1" x14ac:dyDescent="0.2">
      <c r="A30" s="31" t="s">
        <v>57</v>
      </c>
    </row>
  </sheetData>
  <mergeCells count="1">
    <mergeCell ref="A3:O3"/>
  </mergeCells>
  <pageMargins left="0.7" right="0.7" top="0.75" bottom="0.75" header="0.3" footer="0.3"/>
  <pageSetup paperSize="5" scale="61"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7030A0"/>
  </sheetPr>
  <dimension ref="A1:O29"/>
  <sheetViews>
    <sheetView zoomScaleSheetLayoutView="100" workbookViewId="0">
      <pane xSplit="1" ySplit="5" topLeftCell="B6" activePane="bottomRight" state="frozen"/>
      <selection pane="topRight" activeCell="B1" sqref="B1"/>
      <selection pane="bottomLeft" activeCell="A5" sqref="A5"/>
      <selection pane="bottomRight" activeCell="B6" sqref="B6"/>
    </sheetView>
  </sheetViews>
  <sheetFormatPr defaultColWidth="9.109375" defaultRowHeight="11.4" x14ac:dyDescent="0.2"/>
  <cols>
    <col min="1" max="1" width="61.88671875" style="31" customWidth="1"/>
    <col min="2" max="2" width="10.88671875" style="31" customWidth="1"/>
    <col min="3" max="3" width="10.6640625" style="31" customWidth="1"/>
    <col min="4" max="4" width="14.5546875" style="31" customWidth="1"/>
    <col min="5" max="5" width="13.33203125" style="31" customWidth="1"/>
    <col min="6" max="6" width="11.44140625" style="31" customWidth="1"/>
    <col min="7" max="7" width="11.6640625" style="31" customWidth="1"/>
    <col min="8" max="8" width="13.33203125" style="31" customWidth="1"/>
    <col min="9" max="9" width="10.109375" style="31" customWidth="1"/>
    <col min="10" max="10" width="12.33203125" style="31" customWidth="1"/>
    <col min="11" max="11" width="13.33203125" style="31" customWidth="1"/>
    <col min="12" max="12" width="14" style="31" customWidth="1"/>
    <col min="13" max="13" width="13.5546875" style="31" customWidth="1"/>
    <col min="14" max="14" width="12.33203125" style="31" customWidth="1"/>
    <col min="15" max="15" width="12.88671875" style="31" customWidth="1"/>
    <col min="16" max="16384" width="9.109375" style="31"/>
  </cols>
  <sheetData>
    <row r="1" spans="1:15" s="366" customFormat="1" ht="0.9" customHeight="1" x14ac:dyDescent="0.2">
      <c r="A1" s="366" t="s">
        <v>440</v>
      </c>
    </row>
    <row r="2" spans="1:15" ht="12" customHeight="1" x14ac:dyDescent="0.2">
      <c r="A2" s="31" t="s">
        <v>202</v>
      </c>
    </row>
    <row r="3" spans="1:15" ht="24" customHeight="1" x14ac:dyDescent="0.3">
      <c r="A3" s="421" t="s">
        <v>220</v>
      </c>
      <c r="B3" s="394"/>
      <c r="C3" s="394"/>
      <c r="D3" s="394"/>
      <c r="E3" s="394"/>
      <c r="F3" s="394"/>
      <c r="G3" s="394"/>
      <c r="H3" s="394"/>
      <c r="I3" s="394"/>
      <c r="J3" s="394"/>
      <c r="K3" s="394"/>
      <c r="L3" s="394"/>
      <c r="M3" s="394"/>
      <c r="N3" s="394"/>
      <c r="O3" s="394"/>
    </row>
    <row r="4" spans="1:15" ht="12" customHeight="1" x14ac:dyDescent="0.2"/>
    <row r="5" spans="1:15" s="18" customFormat="1" ht="99.75" customHeight="1" x14ac:dyDescent="0.3">
      <c r="A5" s="44" t="s">
        <v>3</v>
      </c>
      <c r="B5" s="45" t="s">
        <v>40</v>
      </c>
      <c r="C5" s="43" t="s">
        <v>6</v>
      </c>
      <c r="D5" s="43" t="s">
        <v>7</v>
      </c>
      <c r="E5" s="43" t="s">
        <v>8</v>
      </c>
      <c r="F5" s="43" t="s">
        <v>76</v>
      </c>
      <c r="G5" s="43" t="s">
        <v>9</v>
      </c>
      <c r="H5" s="43" t="s">
        <v>77</v>
      </c>
      <c r="I5" s="43" t="s">
        <v>78</v>
      </c>
      <c r="J5" s="43" t="s">
        <v>10</v>
      </c>
      <c r="K5" s="43" t="s">
        <v>11</v>
      </c>
      <c r="L5" s="43" t="s">
        <v>79</v>
      </c>
      <c r="M5" s="43" t="s">
        <v>12</v>
      </c>
      <c r="N5" s="43" t="s">
        <v>80</v>
      </c>
      <c r="O5" s="43" t="s">
        <v>81</v>
      </c>
    </row>
    <row r="6" spans="1:15" ht="12" customHeight="1" x14ac:dyDescent="0.25">
      <c r="A6" s="20" t="s">
        <v>26</v>
      </c>
      <c r="B6" s="87"/>
      <c r="C6" s="88"/>
      <c r="D6" s="88"/>
      <c r="E6" s="88"/>
      <c r="F6" s="88"/>
      <c r="G6" s="88"/>
      <c r="H6" s="88"/>
      <c r="I6" s="89"/>
      <c r="J6" s="89"/>
      <c r="K6" s="89"/>
      <c r="L6" s="89"/>
      <c r="M6" s="89"/>
      <c r="N6" s="89"/>
      <c r="O6" s="90"/>
    </row>
    <row r="7" spans="1:15" ht="12" customHeight="1" x14ac:dyDescent="0.2">
      <c r="A7" s="311" t="s">
        <v>108</v>
      </c>
      <c r="B7" s="91">
        <v>491</v>
      </c>
      <c r="C7" s="92">
        <v>1</v>
      </c>
      <c r="D7" s="92">
        <v>24</v>
      </c>
      <c r="E7" s="92">
        <v>5</v>
      </c>
      <c r="F7" s="92">
        <v>7</v>
      </c>
      <c r="G7" s="92">
        <v>18</v>
      </c>
      <c r="H7" s="92">
        <v>49</v>
      </c>
      <c r="I7" s="92">
        <v>18</v>
      </c>
      <c r="J7" s="92">
        <v>10</v>
      </c>
      <c r="K7" s="92">
        <v>47</v>
      </c>
      <c r="L7" s="92">
        <v>105</v>
      </c>
      <c r="M7" s="92">
        <v>32</v>
      </c>
      <c r="N7" s="92">
        <v>10</v>
      </c>
      <c r="O7" s="93">
        <v>165</v>
      </c>
    </row>
    <row r="8" spans="1:15" ht="12" customHeight="1" x14ac:dyDescent="0.2">
      <c r="A8" s="312" t="s">
        <v>386</v>
      </c>
      <c r="B8" s="94">
        <v>125</v>
      </c>
      <c r="C8" s="92">
        <v>0</v>
      </c>
      <c r="D8" s="92">
        <v>0</v>
      </c>
      <c r="E8" s="92">
        <v>2</v>
      </c>
      <c r="F8" s="92">
        <v>0</v>
      </c>
      <c r="G8" s="92">
        <v>2</v>
      </c>
      <c r="H8" s="92">
        <v>13</v>
      </c>
      <c r="I8" s="92">
        <v>2</v>
      </c>
      <c r="J8" s="92">
        <v>1</v>
      </c>
      <c r="K8" s="92">
        <v>7</v>
      </c>
      <c r="L8" s="92">
        <v>38</v>
      </c>
      <c r="M8" s="92">
        <v>10</v>
      </c>
      <c r="N8" s="92">
        <v>2</v>
      </c>
      <c r="O8" s="93">
        <v>48</v>
      </c>
    </row>
    <row r="9" spans="1:15" ht="12" customHeight="1" x14ac:dyDescent="0.2">
      <c r="A9" s="312" t="s">
        <v>387</v>
      </c>
      <c r="B9" s="94">
        <v>12</v>
      </c>
      <c r="C9" s="92">
        <v>0</v>
      </c>
      <c r="D9" s="92">
        <v>0</v>
      </c>
      <c r="E9" s="92">
        <v>0</v>
      </c>
      <c r="F9" s="92">
        <v>0</v>
      </c>
      <c r="G9" s="92">
        <v>0</v>
      </c>
      <c r="H9" s="92">
        <v>1</v>
      </c>
      <c r="I9" s="92">
        <v>2</v>
      </c>
      <c r="J9" s="92">
        <v>0</v>
      </c>
      <c r="K9" s="92">
        <v>1</v>
      </c>
      <c r="L9" s="92">
        <v>4</v>
      </c>
      <c r="M9" s="92">
        <v>0</v>
      </c>
      <c r="N9" s="92">
        <v>0</v>
      </c>
      <c r="O9" s="93">
        <v>4</v>
      </c>
    </row>
    <row r="10" spans="1:15" ht="12" customHeight="1" x14ac:dyDescent="0.2">
      <c r="A10" s="312" t="s">
        <v>388</v>
      </c>
      <c r="B10" s="94">
        <v>1</v>
      </c>
      <c r="C10" s="92">
        <v>0</v>
      </c>
      <c r="D10" s="92">
        <v>0</v>
      </c>
      <c r="E10" s="92">
        <v>0</v>
      </c>
      <c r="F10" s="92">
        <v>0</v>
      </c>
      <c r="G10" s="92">
        <v>0</v>
      </c>
      <c r="H10" s="92">
        <v>0</v>
      </c>
      <c r="I10" s="92">
        <v>0</v>
      </c>
      <c r="J10" s="92">
        <v>0</v>
      </c>
      <c r="K10" s="92">
        <v>0</v>
      </c>
      <c r="L10" s="92">
        <v>1</v>
      </c>
      <c r="M10" s="92">
        <v>0</v>
      </c>
      <c r="N10" s="92">
        <v>0</v>
      </c>
      <c r="O10" s="93">
        <v>0</v>
      </c>
    </row>
    <row r="11" spans="1:15" ht="12" customHeight="1" x14ac:dyDescent="0.2">
      <c r="A11" s="312" t="s">
        <v>389</v>
      </c>
      <c r="B11" s="94">
        <v>86</v>
      </c>
      <c r="C11" s="92">
        <v>0</v>
      </c>
      <c r="D11" s="92">
        <v>4</v>
      </c>
      <c r="E11" s="92">
        <v>1</v>
      </c>
      <c r="F11" s="92">
        <v>4</v>
      </c>
      <c r="G11" s="92">
        <v>2</v>
      </c>
      <c r="H11" s="92">
        <v>6</v>
      </c>
      <c r="I11" s="92">
        <v>6</v>
      </c>
      <c r="J11" s="92">
        <v>1</v>
      </c>
      <c r="K11" s="92">
        <v>8</v>
      </c>
      <c r="L11" s="92">
        <v>14</v>
      </c>
      <c r="M11" s="92">
        <v>3</v>
      </c>
      <c r="N11" s="92">
        <v>1</v>
      </c>
      <c r="O11" s="93">
        <v>36</v>
      </c>
    </row>
    <row r="12" spans="1:15" ht="12" customHeight="1" x14ac:dyDescent="0.2">
      <c r="A12" s="312" t="s">
        <v>390</v>
      </c>
      <c r="B12" s="94">
        <v>5</v>
      </c>
      <c r="C12" s="92">
        <v>0</v>
      </c>
      <c r="D12" s="92">
        <v>1</v>
      </c>
      <c r="E12" s="92">
        <v>0</v>
      </c>
      <c r="F12" s="92">
        <v>0</v>
      </c>
      <c r="G12" s="92">
        <v>0</v>
      </c>
      <c r="H12" s="92">
        <v>0</v>
      </c>
      <c r="I12" s="92">
        <v>1</v>
      </c>
      <c r="J12" s="92">
        <v>0</v>
      </c>
      <c r="K12" s="92">
        <v>1</v>
      </c>
      <c r="L12" s="92">
        <v>1</v>
      </c>
      <c r="M12" s="92">
        <v>1</v>
      </c>
      <c r="N12" s="92">
        <v>0</v>
      </c>
      <c r="O12" s="93">
        <v>0</v>
      </c>
    </row>
    <row r="13" spans="1:15" ht="12" customHeight="1" x14ac:dyDescent="0.2">
      <c r="A13" s="312" t="s">
        <v>391</v>
      </c>
      <c r="B13" s="94">
        <v>98</v>
      </c>
      <c r="C13" s="92">
        <v>0</v>
      </c>
      <c r="D13" s="92">
        <v>11</v>
      </c>
      <c r="E13" s="92">
        <v>0</v>
      </c>
      <c r="F13" s="92">
        <v>1</v>
      </c>
      <c r="G13" s="92">
        <v>4</v>
      </c>
      <c r="H13" s="92">
        <v>6</v>
      </c>
      <c r="I13" s="92">
        <v>4</v>
      </c>
      <c r="J13" s="92">
        <v>3</v>
      </c>
      <c r="K13" s="92">
        <v>13</v>
      </c>
      <c r="L13" s="92">
        <v>22</v>
      </c>
      <c r="M13" s="92">
        <v>11</v>
      </c>
      <c r="N13" s="92">
        <v>2</v>
      </c>
      <c r="O13" s="93">
        <v>21</v>
      </c>
    </row>
    <row r="14" spans="1:15" ht="12" customHeight="1" x14ac:dyDescent="0.2">
      <c r="A14" s="312" t="s">
        <v>392</v>
      </c>
      <c r="B14" s="94">
        <v>0</v>
      </c>
      <c r="C14" s="92">
        <v>0</v>
      </c>
      <c r="D14" s="92">
        <v>0</v>
      </c>
      <c r="E14" s="92">
        <v>0</v>
      </c>
      <c r="F14" s="92">
        <v>0</v>
      </c>
      <c r="G14" s="92">
        <v>0</v>
      </c>
      <c r="H14" s="92">
        <v>0</v>
      </c>
      <c r="I14" s="92">
        <v>0</v>
      </c>
      <c r="J14" s="92">
        <v>0</v>
      </c>
      <c r="K14" s="92">
        <v>0</v>
      </c>
      <c r="L14" s="92">
        <v>0</v>
      </c>
      <c r="M14" s="92">
        <v>0</v>
      </c>
      <c r="N14" s="92">
        <v>0</v>
      </c>
      <c r="O14" s="93">
        <v>0</v>
      </c>
    </row>
    <row r="15" spans="1:15" ht="12" customHeight="1" x14ac:dyDescent="0.2">
      <c r="A15" s="312" t="s">
        <v>393</v>
      </c>
      <c r="B15" s="94">
        <v>0</v>
      </c>
      <c r="C15" s="92">
        <v>0</v>
      </c>
      <c r="D15" s="92">
        <v>0</v>
      </c>
      <c r="E15" s="92">
        <v>0</v>
      </c>
      <c r="F15" s="92">
        <v>0</v>
      </c>
      <c r="G15" s="92">
        <v>0</v>
      </c>
      <c r="H15" s="92">
        <v>0</v>
      </c>
      <c r="I15" s="92">
        <v>0</v>
      </c>
      <c r="J15" s="92">
        <v>0</v>
      </c>
      <c r="K15" s="92">
        <v>0</v>
      </c>
      <c r="L15" s="92">
        <v>0</v>
      </c>
      <c r="M15" s="92">
        <v>0</v>
      </c>
      <c r="N15" s="92">
        <v>0</v>
      </c>
      <c r="O15" s="93">
        <v>0</v>
      </c>
    </row>
    <row r="16" spans="1:15" ht="12" customHeight="1" x14ac:dyDescent="0.2">
      <c r="A16" s="312" t="s">
        <v>394</v>
      </c>
      <c r="B16" s="94">
        <v>2</v>
      </c>
      <c r="C16" s="92">
        <v>0</v>
      </c>
      <c r="D16" s="92">
        <v>0</v>
      </c>
      <c r="E16" s="92">
        <v>0</v>
      </c>
      <c r="F16" s="92">
        <v>0</v>
      </c>
      <c r="G16" s="92">
        <v>1</v>
      </c>
      <c r="H16" s="92">
        <v>0</v>
      </c>
      <c r="I16" s="92">
        <v>0</v>
      </c>
      <c r="J16" s="92">
        <v>0</v>
      </c>
      <c r="K16" s="92">
        <v>1</v>
      </c>
      <c r="L16" s="92">
        <v>0</v>
      </c>
      <c r="M16" s="92">
        <v>0</v>
      </c>
      <c r="N16" s="92">
        <v>0</v>
      </c>
      <c r="O16" s="93">
        <v>0</v>
      </c>
    </row>
    <row r="17" spans="1:15" ht="12" customHeight="1" x14ac:dyDescent="0.2">
      <c r="A17" s="312" t="s">
        <v>395</v>
      </c>
      <c r="B17" s="94">
        <v>0</v>
      </c>
      <c r="C17" s="92">
        <v>0</v>
      </c>
      <c r="D17" s="92">
        <v>0</v>
      </c>
      <c r="E17" s="92">
        <v>0</v>
      </c>
      <c r="F17" s="92">
        <v>0</v>
      </c>
      <c r="G17" s="92">
        <v>0</v>
      </c>
      <c r="H17" s="92">
        <v>0</v>
      </c>
      <c r="I17" s="92">
        <v>0</v>
      </c>
      <c r="J17" s="92">
        <v>0</v>
      </c>
      <c r="K17" s="92">
        <v>0</v>
      </c>
      <c r="L17" s="92">
        <v>0</v>
      </c>
      <c r="M17" s="92">
        <v>0</v>
      </c>
      <c r="N17" s="92">
        <v>0</v>
      </c>
      <c r="O17" s="93">
        <v>0</v>
      </c>
    </row>
    <row r="18" spans="1:15" ht="12" customHeight="1" x14ac:dyDescent="0.2">
      <c r="A18" s="312" t="s">
        <v>396</v>
      </c>
      <c r="B18" s="94">
        <v>1</v>
      </c>
      <c r="C18" s="92">
        <v>0</v>
      </c>
      <c r="D18" s="92">
        <v>0</v>
      </c>
      <c r="E18" s="92">
        <v>0</v>
      </c>
      <c r="F18" s="92">
        <v>0</v>
      </c>
      <c r="G18" s="92">
        <v>0</v>
      </c>
      <c r="H18" s="92">
        <v>0</v>
      </c>
      <c r="I18" s="92">
        <v>0</v>
      </c>
      <c r="J18" s="92">
        <v>0</v>
      </c>
      <c r="K18" s="92">
        <v>1</v>
      </c>
      <c r="L18" s="92">
        <v>0</v>
      </c>
      <c r="M18" s="92">
        <v>0</v>
      </c>
      <c r="N18" s="92">
        <v>0</v>
      </c>
      <c r="O18" s="93">
        <v>0</v>
      </c>
    </row>
    <row r="19" spans="1:15" ht="12" customHeight="1" x14ac:dyDescent="0.2">
      <c r="A19" s="312" t="s">
        <v>397</v>
      </c>
      <c r="B19" s="94">
        <v>149</v>
      </c>
      <c r="C19" s="92">
        <v>1</v>
      </c>
      <c r="D19" s="92">
        <v>7</v>
      </c>
      <c r="E19" s="92">
        <v>2</v>
      </c>
      <c r="F19" s="92">
        <v>2</v>
      </c>
      <c r="G19" s="92">
        <v>9</v>
      </c>
      <c r="H19" s="92">
        <v>20</v>
      </c>
      <c r="I19" s="92">
        <v>3</v>
      </c>
      <c r="J19" s="92">
        <v>4</v>
      </c>
      <c r="K19" s="92">
        <v>14</v>
      </c>
      <c r="L19" s="92">
        <v>22</v>
      </c>
      <c r="M19" s="92">
        <v>6</v>
      </c>
      <c r="N19" s="92">
        <v>5</v>
      </c>
      <c r="O19" s="93">
        <v>54</v>
      </c>
    </row>
    <row r="20" spans="1:15" ht="12" customHeight="1" x14ac:dyDescent="0.2">
      <c r="A20" s="312" t="s">
        <v>398</v>
      </c>
      <c r="B20" s="94">
        <v>12</v>
      </c>
      <c r="C20" s="92">
        <v>0</v>
      </c>
      <c r="D20" s="92">
        <v>1</v>
      </c>
      <c r="E20" s="92">
        <v>0</v>
      </c>
      <c r="F20" s="92">
        <v>0</v>
      </c>
      <c r="G20" s="92">
        <v>0</v>
      </c>
      <c r="H20" s="92">
        <v>3</v>
      </c>
      <c r="I20" s="92">
        <v>0</v>
      </c>
      <c r="J20" s="92">
        <v>1</v>
      </c>
      <c r="K20" s="92">
        <v>1</v>
      </c>
      <c r="L20" s="92">
        <v>3</v>
      </c>
      <c r="M20" s="92">
        <v>1</v>
      </c>
      <c r="N20" s="92">
        <v>0</v>
      </c>
      <c r="O20" s="93">
        <v>2</v>
      </c>
    </row>
    <row r="21" spans="1:15" ht="12" customHeight="1" x14ac:dyDescent="0.2">
      <c r="A21" s="312" t="s">
        <v>399</v>
      </c>
      <c r="B21" s="94">
        <v>0</v>
      </c>
      <c r="C21" s="92">
        <v>0</v>
      </c>
      <c r="D21" s="92">
        <v>0</v>
      </c>
      <c r="E21" s="92">
        <v>0</v>
      </c>
      <c r="F21" s="92">
        <v>0</v>
      </c>
      <c r="G21" s="92">
        <v>0</v>
      </c>
      <c r="H21" s="92">
        <v>0</v>
      </c>
      <c r="I21" s="92">
        <v>0</v>
      </c>
      <c r="J21" s="92">
        <v>0</v>
      </c>
      <c r="K21" s="92">
        <v>0</v>
      </c>
      <c r="L21" s="92">
        <v>0</v>
      </c>
      <c r="M21" s="92">
        <v>0</v>
      </c>
      <c r="N21" s="92">
        <v>0</v>
      </c>
      <c r="O21" s="93">
        <v>0</v>
      </c>
    </row>
    <row r="22" spans="1:15" ht="12" customHeight="1" x14ac:dyDescent="0.2">
      <c r="A22" s="312" t="s">
        <v>400</v>
      </c>
      <c r="B22" s="94">
        <v>0</v>
      </c>
      <c r="C22" s="92">
        <v>0</v>
      </c>
      <c r="D22" s="92">
        <v>0</v>
      </c>
      <c r="E22" s="92">
        <v>0</v>
      </c>
      <c r="F22" s="92">
        <v>0</v>
      </c>
      <c r="G22" s="92">
        <v>0</v>
      </c>
      <c r="H22" s="92">
        <v>0</v>
      </c>
      <c r="I22" s="92">
        <v>0</v>
      </c>
      <c r="J22" s="92">
        <v>0</v>
      </c>
      <c r="K22" s="92">
        <v>0</v>
      </c>
      <c r="L22" s="92">
        <v>0</v>
      </c>
      <c r="M22" s="92">
        <v>0</v>
      </c>
      <c r="N22" s="92">
        <v>0</v>
      </c>
      <c r="O22" s="93">
        <v>0</v>
      </c>
    </row>
    <row r="23" spans="1:15" ht="12" customHeight="1" x14ac:dyDescent="0.2">
      <c r="A23" s="21"/>
      <c r="B23" s="91" t="s">
        <v>212</v>
      </c>
      <c r="C23" s="92" t="s">
        <v>212</v>
      </c>
      <c r="D23" s="92" t="s">
        <v>212</v>
      </c>
      <c r="E23" s="92" t="s">
        <v>212</v>
      </c>
      <c r="F23" s="92" t="s">
        <v>212</v>
      </c>
      <c r="G23" s="92" t="s">
        <v>212</v>
      </c>
      <c r="H23" s="92" t="s">
        <v>212</v>
      </c>
      <c r="I23" s="92" t="s">
        <v>212</v>
      </c>
      <c r="J23" s="92" t="s">
        <v>212</v>
      </c>
      <c r="K23" s="92" t="s">
        <v>212</v>
      </c>
      <c r="L23" s="92" t="s">
        <v>212</v>
      </c>
      <c r="M23" s="92" t="s">
        <v>212</v>
      </c>
      <c r="N23" s="92" t="s">
        <v>212</v>
      </c>
      <c r="O23" s="93" t="s">
        <v>212</v>
      </c>
    </row>
    <row r="24" spans="1:15" ht="12" customHeight="1" x14ac:dyDescent="0.25">
      <c r="A24" s="20" t="s">
        <v>1</v>
      </c>
      <c r="B24" s="95" t="s">
        <v>212</v>
      </c>
      <c r="C24" s="92" t="s">
        <v>212</v>
      </c>
      <c r="D24" s="92" t="s">
        <v>212</v>
      </c>
      <c r="E24" s="92" t="s">
        <v>212</v>
      </c>
      <c r="F24" s="92" t="s">
        <v>212</v>
      </c>
      <c r="G24" s="92" t="s">
        <v>212</v>
      </c>
      <c r="H24" s="92" t="s">
        <v>212</v>
      </c>
      <c r="I24" s="92" t="s">
        <v>212</v>
      </c>
      <c r="J24" s="92" t="s">
        <v>212</v>
      </c>
      <c r="K24" s="92" t="s">
        <v>212</v>
      </c>
      <c r="L24" s="92" t="s">
        <v>212</v>
      </c>
      <c r="M24" s="92" t="s">
        <v>212</v>
      </c>
      <c r="N24" s="92" t="s">
        <v>212</v>
      </c>
      <c r="O24" s="93" t="s">
        <v>212</v>
      </c>
    </row>
    <row r="25" spans="1:15" ht="12" customHeight="1" x14ac:dyDescent="0.2">
      <c r="A25" s="21" t="s">
        <v>108</v>
      </c>
      <c r="B25" s="91">
        <v>491</v>
      </c>
      <c r="C25" s="92">
        <v>1</v>
      </c>
      <c r="D25" s="92">
        <v>24</v>
      </c>
      <c r="E25" s="92">
        <v>5</v>
      </c>
      <c r="F25" s="92">
        <v>7</v>
      </c>
      <c r="G25" s="92">
        <v>18</v>
      </c>
      <c r="H25" s="92">
        <v>49</v>
      </c>
      <c r="I25" s="92">
        <v>18</v>
      </c>
      <c r="J25" s="92">
        <v>10</v>
      </c>
      <c r="K25" s="92">
        <v>47</v>
      </c>
      <c r="L25" s="92">
        <v>105</v>
      </c>
      <c r="M25" s="92">
        <v>32</v>
      </c>
      <c r="N25" s="92">
        <v>10</v>
      </c>
      <c r="O25" s="93">
        <v>165</v>
      </c>
    </row>
    <row r="26" spans="1:15" ht="12" customHeight="1" x14ac:dyDescent="0.2">
      <c r="A26" s="313" t="s">
        <v>246</v>
      </c>
      <c r="B26" s="91">
        <v>416</v>
      </c>
      <c r="C26" s="92">
        <v>1</v>
      </c>
      <c r="D26" s="92">
        <v>20</v>
      </c>
      <c r="E26" s="92">
        <v>5</v>
      </c>
      <c r="F26" s="92">
        <v>6</v>
      </c>
      <c r="G26" s="92">
        <v>15</v>
      </c>
      <c r="H26" s="92">
        <v>45</v>
      </c>
      <c r="I26" s="92">
        <v>13</v>
      </c>
      <c r="J26" s="92">
        <v>8</v>
      </c>
      <c r="K26" s="92">
        <v>40</v>
      </c>
      <c r="L26" s="92">
        <v>89</v>
      </c>
      <c r="M26" s="92">
        <v>24</v>
      </c>
      <c r="N26" s="92">
        <v>8</v>
      </c>
      <c r="O26" s="93">
        <v>142</v>
      </c>
    </row>
    <row r="27" spans="1:15" ht="12" customHeight="1" x14ac:dyDescent="0.2">
      <c r="A27" s="315" t="s">
        <v>247</v>
      </c>
      <c r="B27" s="96">
        <v>75</v>
      </c>
      <c r="C27" s="97">
        <v>0</v>
      </c>
      <c r="D27" s="97">
        <v>4</v>
      </c>
      <c r="E27" s="97">
        <v>0</v>
      </c>
      <c r="F27" s="97">
        <v>1</v>
      </c>
      <c r="G27" s="97">
        <v>3</v>
      </c>
      <c r="H27" s="97">
        <v>4</v>
      </c>
      <c r="I27" s="97">
        <v>5</v>
      </c>
      <c r="J27" s="97">
        <v>2</v>
      </c>
      <c r="K27" s="97">
        <v>7</v>
      </c>
      <c r="L27" s="97">
        <v>16</v>
      </c>
      <c r="M27" s="97">
        <v>8</v>
      </c>
      <c r="N27" s="97">
        <v>2</v>
      </c>
      <c r="O27" s="98">
        <v>23</v>
      </c>
    </row>
    <row r="28" spans="1:15" ht="12" customHeight="1" x14ac:dyDescent="0.3">
      <c r="A28" s="47"/>
      <c r="B28" s="47"/>
      <c r="C28" s="41"/>
      <c r="D28" s="41"/>
      <c r="E28" s="41"/>
      <c r="F28" s="41"/>
      <c r="G28" s="41"/>
      <c r="H28" s="41"/>
    </row>
    <row r="29" spans="1:15" ht="12" customHeight="1" x14ac:dyDescent="0.2">
      <c r="A29" s="31" t="s">
        <v>57</v>
      </c>
    </row>
  </sheetData>
  <mergeCells count="1">
    <mergeCell ref="A3:O3"/>
  </mergeCells>
  <pageMargins left="0.7" right="0.7" top="0.75" bottom="0.75" header="0.3" footer="0.3"/>
  <pageSetup paperSize="5" scale="65"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7030A0"/>
  </sheetPr>
  <dimension ref="A1:O21"/>
  <sheetViews>
    <sheetView zoomScaleSheetLayoutView="100" workbookViewId="0">
      <pane xSplit="1" ySplit="5" topLeftCell="B6" activePane="bottomRight" state="frozen"/>
      <selection pane="topRight" activeCell="B1" sqref="B1"/>
      <selection pane="bottomLeft" activeCell="A5" sqref="A5"/>
      <selection pane="bottomRight" activeCell="B6" sqref="B6"/>
    </sheetView>
  </sheetViews>
  <sheetFormatPr defaultColWidth="8.88671875" defaultRowHeight="11.4" x14ac:dyDescent="0.2"/>
  <cols>
    <col min="1" max="1" width="63.6640625" style="31" customWidth="1"/>
    <col min="2" max="2" width="9.88671875" style="31" customWidth="1"/>
    <col min="3" max="3" width="10.6640625" style="31" customWidth="1"/>
    <col min="4" max="4" width="11.44140625" style="31" customWidth="1"/>
    <col min="5" max="5" width="12.5546875" style="31" customWidth="1"/>
    <col min="6" max="6" width="9.88671875" style="31" customWidth="1"/>
    <col min="7" max="7" width="11" style="31" customWidth="1"/>
    <col min="8" max="8" width="12.33203125" style="31" customWidth="1"/>
    <col min="9" max="9" width="10.109375" style="31" customWidth="1"/>
    <col min="10" max="10" width="11.109375" style="31" customWidth="1"/>
    <col min="11" max="11" width="12.33203125" style="31" customWidth="1"/>
    <col min="12" max="12" width="10.5546875" style="31" customWidth="1"/>
    <col min="13" max="13" width="14" style="31" customWidth="1"/>
    <col min="14" max="14" width="13.109375" style="31" customWidth="1"/>
    <col min="15" max="15" width="12.33203125" style="31" customWidth="1"/>
    <col min="16" max="16384" width="8.88671875" style="31"/>
  </cols>
  <sheetData>
    <row r="1" spans="1:15" s="366" customFormat="1" ht="0.9" customHeight="1" x14ac:dyDescent="0.2">
      <c r="A1" s="366" t="s">
        <v>440</v>
      </c>
    </row>
    <row r="2" spans="1:15" ht="12" customHeight="1" x14ac:dyDescent="0.2">
      <c r="A2" s="31" t="s">
        <v>144</v>
      </c>
    </row>
    <row r="3" spans="1:15" ht="24" customHeight="1" x14ac:dyDescent="0.3">
      <c r="A3" s="409" t="s">
        <v>220</v>
      </c>
      <c r="B3" s="420"/>
      <c r="C3" s="420"/>
      <c r="D3" s="420"/>
      <c r="E3" s="420"/>
      <c r="F3" s="420"/>
      <c r="G3" s="420"/>
      <c r="H3" s="420"/>
      <c r="I3" s="420"/>
      <c r="J3" s="420"/>
      <c r="K3" s="420"/>
      <c r="L3" s="420"/>
      <c r="M3" s="420"/>
      <c r="N3" s="420"/>
      <c r="O3" s="420"/>
    </row>
    <row r="4" spans="1:15" ht="12" customHeight="1" x14ac:dyDescent="0.2"/>
    <row r="5" spans="1:15" s="18" customFormat="1" ht="92.4" x14ac:dyDescent="0.3">
      <c r="A5" s="44" t="s">
        <v>3</v>
      </c>
      <c r="B5" s="45" t="s">
        <v>40</v>
      </c>
      <c r="C5" s="43" t="s">
        <v>6</v>
      </c>
      <c r="D5" s="43" t="s">
        <v>7</v>
      </c>
      <c r="E5" s="43" t="s">
        <v>8</v>
      </c>
      <c r="F5" s="43" t="s">
        <v>76</v>
      </c>
      <c r="G5" s="43" t="s">
        <v>9</v>
      </c>
      <c r="H5" s="43" t="s">
        <v>77</v>
      </c>
      <c r="I5" s="43" t="s">
        <v>78</v>
      </c>
      <c r="J5" s="43" t="s">
        <v>10</v>
      </c>
      <c r="K5" s="43" t="s">
        <v>11</v>
      </c>
      <c r="L5" s="43" t="s">
        <v>79</v>
      </c>
      <c r="M5" s="43" t="s">
        <v>12</v>
      </c>
      <c r="N5" s="43" t="s">
        <v>80</v>
      </c>
      <c r="O5" s="43" t="s">
        <v>81</v>
      </c>
    </row>
    <row r="6" spans="1:15" ht="12" customHeight="1" x14ac:dyDescent="0.25">
      <c r="A6" s="13" t="s">
        <v>42</v>
      </c>
      <c r="B6" s="99"/>
      <c r="C6" s="92"/>
      <c r="D6" s="92"/>
      <c r="E6" s="92"/>
      <c r="F6" s="92"/>
      <c r="G6" s="92"/>
      <c r="H6" s="92"/>
      <c r="I6" s="100"/>
      <c r="J6" s="100"/>
      <c r="K6" s="100"/>
      <c r="L6" s="100"/>
      <c r="M6" s="100"/>
      <c r="N6" s="100"/>
      <c r="O6" s="101"/>
    </row>
    <row r="7" spans="1:15" ht="12" customHeight="1" x14ac:dyDescent="0.2">
      <c r="A7" s="21" t="s">
        <v>17</v>
      </c>
      <c r="B7" s="91">
        <v>24826</v>
      </c>
      <c r="C7" s="92">
        <v>472</v>
      </c>
      <c r="D7" s="92">
        <v>1786</v>
      </c>
      <c r="E7" s="92">
        <v>689</v>
      </c>
      <c r="F7" s="92">
        <v>700</v>
      </c>
      <c r="G7" s="92">
        <v>2645</v>
      </c>
      <c r="H7" s="92">
        <v>1429</v>
      </c>
      <c r="I7" s="92">
        <v>496</v>
      </c>
      <c r="J7" s="92">
        <v>1064</v>
      </c>
      <c r="K7" s="92">
        <v>1974</v>
      </c>
      <c r="L7" s="92">
        <v>3085</v>
      </c>
      <c r="M7" s="92">
        <v>5519</v>
      </c>
      <c r="N7" s="92">
        <v>2553</v>
      </c>
      <c r="O7" s="93">
        <v>2414</v>
      </c>
    </row>
    <row r="8" spans="1:15" ht="12" customHeight="1" x14ac:dyDescent="0.2">
      <c r="A8" s="313" t="s">
        <v>248</v>
      </c>
      <c r="B8" s="91">
        <v>20619</v>
      </c>
      <c r="C8" s="92">
        <v>394</v>
      </c>
      <c r="D8" s="92">
        <v>1459</v>
      </c>
      <c r="E8" s="92">
        <v>565</v>
      </c>
      <c r="F8" s="92">
        <v>580</v>
      </c>
      <c r="G8" s="92">
        <v>2256</v>
      </c>
      <c r="H8" s="92">
        <v>1213</v>
      </c>
      <c r="I8" s="92">
        <v>417</v>
      </c>
      <c r="J8" s="92">
        <v>901</v>
      </c>
      <c r="K8" s="92">
        <v>1644</v>
      </c>
      <c r="L8" s="92">
        <v>2499</v>
      </c>
      <c r="M8" s="92">
        <v>4490</v>
      </c>
      <c r="N8" s="92">
        <v>2127</v>
      </c>
      <c r="O8" s="93">
        <v>2074</v>
      </c>
    </row>
    <row r="9" spans="1:15" ht="12" customHeight="1" x14ac:dyDescent="0.2">
      <c r="A9" s="313" t="s">
        <v>249</v>
      </c>
      <c r="B9" s="91">
        <v>3449</v>
      </c>
      <c r="C9" s="92">
        <v>73</v>
      </c>
      <c r="D9" s="92">
        <v>293</v>
      </c>
      <c r="E9" s="92">
        <v>111</v>
      </c>
      <c r="F9" s="92">
        <v>106</v>
      </c>
      <c r="G9" s="92">
        <v>337</v>
      </c>
      <c r="H9" s="92">
        <v>165</v>
      </c>
      <c r="I9" s="92">
        <v>72</v>
      </c>
      <c r="J9" s="92">
        <v>130</v>
      </c>
      <c r="K9" s="92">
        <v>286</v>
      </c>
      <c r="L9" s="92">
        <v>387</v>
      </c>
      <c r="M9" s="92">
        <v>877</v>
      </c>
      <c r="N9" s="92">
        <v>364</v>
      </c>
      <c r="O9" s="93">
        <v>248</v>
      </c>
    </row>
    <row r="10" spans="1:15" ht="12" customHeight="1" x14ac:dyDescent="0.2">
      <c r="A10" s="313" t="s">
        <v>250</v>
      </c>
      <c r="B10" s="91">
        <v>3290</v>
      </c>
      <c r="C10" s="92">
        <v>73</v>
      </c>
      <c r="D10" s="92">
        <v>243</v>
      </c>
      <c r="E10" s="92">
        <v>109</v>
      </c>
      <c r="F10" s="92">
        <v>102</v>
      </c>
      <c r="G10" s="92">
        <v>329</v>
      </c>
      <c r="H10" s="92">
        <v>155</v>
      </c>
      <c r="I10" s="92">
        <v>69</v>
      </c>
      <c r="J10" s="92">
        <v>127</v>
      </c>
      <c r="K10" s="92">
        <v>279</v>
      </c>
      <c r="L10" s="92">
        <v>378</v>
      </c>
      <c r="M10" s="92">
        <v>842</v>
      </c>
      <c r="N10" s="92">
        <v>348</v>
      </c>
      <c r="O10" s="93">
        <v>236</v>
      </c>
    </row>
    <row r="11" spans="1:15" ht="12" customHeight="1" x14ac:dyDescent="0.2">
      <c r="A11" s="313" t="s">
        <v>251</v>
      </c>
      <c r="B11" s="91">
        <v>159</v>
      </c>
      <c r="C11" s="92">
        <v>0</v>
      </c>
      <c r="D11" s="92">
        <v>50</v>
      </c>
      <c r="E11" s="92">
        <v>2</v>
      </c>
      <c r="F11" s="92">
        <v>4</v>
      </c>
      <c r="G11" s="92">
        <v>8</v>
      </c>
      <c r="H11" s="92">
        <v>10</v>
      </c>
      <c r="I11" s="92">
        <v>3</v>
      </c>
      <c r="J11" s="92">
        <v>3</v>
      </c>
      <c r="K11" s="92">
        <v>7</v>
      </c>
      <c r="L11" s="92">
        <v>9</v>
      </c>
      <c r="M11" s="92">
        <v>35</v>
      </c>
      <c r="N11" s="92">
        <v>16</v>
      </c>
      <c r="O11" s="93">
        <v>12</v>
      </c>
    </row>
    <row r="12" spans="1:15" ht="12" customHeight="1" x14ac:dyDescent="0.2">
      <c r="A12" s="313" t="s">
        <v>252</v>
      </c>
      <c r="B12" s="91">
        <v>758</v>
      </c>
      <c r="C12" s="92">
        <v>5</v>
      </c>
      <c r="D12" s="92">
        <v>34</v>
      </c>
      <c r="E12" s="92">
        <v>13</v>
      </c>
      <c r="F12" s="92">
        <v>14</v>
      </c>
      <c r="G12" s="92">
        <v>52</v>
      </c>
      <c r="H12" s="92">
        <v>51</v>
      </c>
      <c r="I12" s="92">
        <v>7</v>
      </c>
      <c r="J12" s="92">
        <v>33</v>
      </c>
      <c r="K12" s="92">
        <v>44</v>
      </c>
      <c r="L12" s="92">
        <v>199</v>
      </c>
      <c r="M12" s="92">
        <v>152</v>
      </c>
      <c r="N12" s="92">
        <v>62</v>
      </c>
      <c r="O12" s="93">
        <v>92</v>
      </c>
    </row>
    <row r="13" spans="1:15" ht="12" customHeight="1" x14ac:dyDescent="0.2">
      <c r="A13" s="316" t="s">
        <v>253</v>
      </c>
      <c r="B13" s="91">
        <v>290</v>
      </c>
      <c r="C13" s="92">
        <v>1</v>
      </c>
      <c r="D13" s="92">
        <v>3</v>
      </c>
      <c r="E13" s="92">
        <v>5</v>
      </c>
      <c r="F13" s="92">
        <v>2</v>
      </c>
      <c r="G13" s="92">
        <v>18</v>
      </c>
      <c r="H13" s="92">
        <v>25</v>
      </c>
      <c r="I13" s="92">
        <v>2</v>
      </c>
      <c r="J13" s="92">
        <v>7</v>
      </c>
      <c r="K13" s="92">
        <v>12</v>
      </c>
      <c r="L13" s="92">
        <v>127</v>
      </c>
      <c r="M13" s="92">
        <v>25</v>
      </c>
      <c r="N13" s="92">
        <v>9</v>
      </c>
      <c r="O13" s="93">
        <v>54</v>
      </c>
    </row>
    <row r="14" spans="1:15" ht="12" customHeight="1" x14ac:dyDescent="0.2">
      <c r="A14" s="316" t="s">
        <v>254</v>
      </c>
      <c r="B14" s="94">
        <v>358</v>
      </c>
      <c r="C14" s="92">
        <v>2</v>
      </c>
      <c r="D14" s="92">
        <v>26</v>
      </c>
      <c r="E14" s="92">
        <v>8</v>
      </c>
      <c r="F14" s="92">
        <v>8</v>
      </c>
      <c r="G14" s="92">
        <v>24</v>
      </c>
      <c r="H14" s="92">
        <v>19</v>
      </c>
      <c r="I14" s="92">
        <v>3</v>
      </c>
      <c r="J14" s="92">
        <v>18</v>
      </c>
      <c r="K14" s="92">
        <v>25</v>
      </c>
      <c r="L14" s="92">
        <v>54</v>
      </c>
      <c r="M14" s="92">
        <v>107</v>
      </c>
      <c r="N14" s="92">
        <v>48</v>
      </c>
      <c r="O14" s="93">
        <v>16</v>
      </c>
    </row>
    <row r="15" spans="1:15" ht="12" customHeight="1" x14ac:dyDescent="0.2">
      <c r="A15" s="316" t="s">
        <v>255</v>
      </c>
      <c r="B15" s="94">
        <v>104</v>
      </c>
      <c r="C15" s="92">
        <v>2</v>
      </c>
      <c r="D15" s="92">
        <v>5</v>
      </c>
      <c r="E15" s="92">
        <v>0</v>
      </c>
      <c r="F15" s="92">
        <v>4</v>
      </c>
      <c r="G15" s="92">
        <v>10</v>
      </c>
      <c r="H15" s="92">
        <v>5</v>
      </c>
      <c r="I15" s="92">
        <v>2</v>
      </c>
      <c r="J15" s="92">
        <v>8</v>
      </c>
      <c r="K15" s="92">
        <v>7</v>
      </c>
      <c r="L15" s="92">
        <v>15</v>
      </c>
      <c r="M15" s="92">
        <v>19</v>
      </c>
      <c r="N15" s="92">
        <v>5</v>
      </c>
      <c r="O15" s="93">
        <v>22</v>
      </c>
    </row>
    <row r="16" spans="1:15" ht="12" customHeight="1" x14ac:dyDescent="0.2">
      <c r="A16" s="314" t="s">
        <v>256</v>
      </c>
      <c r="B16" s="102">
        <v>6</v>
      </c>
      <c r="C16" s="97">
        <v>0</v>
      </c>
      <c r="D16" s="97">
        <v>0</v>
      </c>
      <c r="E16" s="97">
        <v>0</v>
      </c>
      <c r="F16" s="97">
        <v>0</v>
      </c>
      <c r="G16" s="97">
        <v>0</v>
      </c>
      <c r="H16" s="97">
        <v>2</v>
      </c>
      <c r="I16" s="97">
        <v>0</v>
      </c>
      <c r="J16" s="97">
        <v>0</v>
      </c>
      <c r="K16" s="97">
        <v>0</v>
      </c>
      <c r="L16" s="97">
        <v>3</v>
      </c>
      <c r="M16" s="97">
        <v>1</v>
      </c>
      <c r="N16" s="97">
        <v>0</v>
      </c>
      <c r="O16" s="98">
        <v>0</v>
      </c>
    </row>
    <row r="17" spans="1:15" s="366" customFormat="1" ht="0.9" customHeight="1" x14ac:dyDescent="0.2">
      <c r="A17" s="372" t="s">
        <v>442</v>
      </c>
      <c r="B17" s="381"/>
      <c r="C17" s="382"/>
      <c r="D17" s="382"/>
      <c r="E17" s="382"/>
      <c r="F17" s="382"/>
      <c r="G17" s="382"/>
      <c r="H17" s="382"/>
      <c r="I17" s="382"/>
      <c r="J17" s="382"/>
      <c r="K17" s="382"/>
      <c r="L17" s="382"/>
      <c r="M17" s="382"/>
      <c r="N17" s="382"/>
      <c r="O17" s="382"/>
    </row>
    <row r="18" spans="1:15" ht="12" customHeight="1" x14ac:dyDescent="0.2">
      <c r="A18" s="39" t="s">
        <v>128</v>
      </c>
      <c r="B18" s="40"/>
      <c r="C18" s="29"/>
      <c r="D18" s="29"/>
      <c r="E18" s="29"/>
      <c r="F18" s="29"/>
      <c r="G18" s="29"/>
      <c r="H18" s="29"/>
      <c r="I18" s="29"/>
      <c r="J18" s="29"/>
      <c r="K18" s="29"/>
      <c r="L18" s="29"/>
      <c r="M18" s="29"/>
      <c r="N18" s="29"/>
      <c r="O18" s="29"/>
    </row>
    <row r="19" spans="1:15" ht="12" customHeight="1" x14ac:dyDescent="0.2">
      <c r="A19" s="39" t="s">
        <v>207</v>
      </c>
      <c r="B19" s="40"/>
      <c r="C19" s="29"/>
      <c r="D19" s="29"/>
      <c r="E19" s="29"/>
      <c r="F19" s="29"/>
      <c r="G19" s="29"/>
      <c r="H19" s="29"/>
      <c r="I19" s="29"/>
      <c r="J19" s="29"/>
      <c r="K19" s="29"/>
      <c r="L19" s="29"/>
      <c r="M19" s="29"/>
      <c r="N19" s="29"/>
      <c r="O19" s="29"/>
    </row>
    <row r="20" spans="1:15" ht="12" customHeight="1" x14ac:dyDescent="0.3">
      <c r="A20" s="42"/>
      <c r="B20" s="42"/>
      <c r="C20" s="46"/>
      <c r="D20" s="46"/>
      <c r="E20" s="46"/>
      <c r="F20" s="46"/>
      <c r="G20" s="46"/>
      <c r="H20" s="46"/>
      <c r="I20" s="46"/>
    </row>
    <row r="21" spans="1:15" ht="12" customHeight="1" x14ac:dyDescent="0.2">
      <c r="A21" s="31" t="s">
        <v>57</v>
      </c>
    </row>
  </sheetData>
  <mergeCells count="1">
    <mergeCell ref="A3:O3"/>
  </mergeCells>
  <pageMargins left="0.7" right="0.7" top="0.75" bottom="0.75" header="0.3" footer="0.3"/>
  <pageSetup paperSize="5" scale="71"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7030A0"/>
  </sheetPr>
  <dimension ref="A1:O19"/>
  <sheetViews>
    <sheetView zoomScaleSheetLayoutView="100" workbookViewId="0">
      <pane xSplit="1" ySplit="5" topLeftCell="B6" activePane="bottomRight" state="frozen"/>
      <selection pane="topRight" activeCell="B1" sqref="B1"/>
      <selection pane="bottomLeft" activeCell="A5" sqref="A5"/>
      <selection pane="bottomRight" activeCell="B6" sqref="B6"/>
    </sheetView>
  </sheetViews>
  <sheetFormatPr defaultColWidth="9.109375" defaultRowHeight="11.4" x14ac:dyDescent="0.2"/>
  <cols>
    <col min="1" max="1" width="46.33203125" style="31" customWidth="1"/>
    <col min="2" max="2" width="10.88671875" style="31" customWidth="1"/>
    <col min="3" max="3" width="10.6640625" style="31" customWidth="1"/>
    <col min="4" max="4" width="13.109375" style="31" customWidth="1"/>
    <col min="5" max="5" width="12.88671875" style="31" customWidth="1"/>
    <col min="6" max="6" width="10.6640625" style="31" customWidth="1"/>
    <col min="7" max="7" width="11.6640625" style="31" customWidth="1"/>
    <col min="8" max="8" width="14" style="31" customWidth="1"/>
    <col min="9" max="9" width="9.6640625" style="31" customWidth="1"/>
    <col min="10" max="10" width="12.33203125" style="31" customWidth="1"/>
    <col min="11" max="11" width="13.109375" style="31" customWidth="1"/>
    <col min="12" max="12" width="12.33203125" style="31" customWidth="1"/>
    <col min="13" max="13" width="13.88671875" style="31" customWidth="1"/>
    <col min="14" max="14" width="12.109375" style="31" customWidth="1"/>
    <col min="15" max="15" width="13.109375" style="31" customWidth="1"/>
    <col min="16" max="16384" width="9.109375" style="31"/>
  </cols>
  <sheetData>
    <row r="1" spans="1:15" s="366" customFormat="1" ht="0.9" customHeight="1" x14ac:dyDescent="0.2">
      <c r="A1" s="366" t="s">
        <v>440</v>
      </c>
    </row>
    <row r="2" spans="1:15" ht="12" customHeight="1" x14ac:dyDescent="0.2">
      <c r="A2" s="31" t="s">
        <v>140</v>
      </c>
    </row>
    <row r="3" spans="1:15" s="29" customFormat="1" ht="36" customHeight="1" x14ac:dyDescent="0.3">
      <c r="A3" s="421" t="s">
        <v>220</v>
      </c>
      <c r="B3" s="420"/>
      <c r="C3" s="420"/>
      <c r="D3" s="420"/>
      <c r="E3" s="420"/>
      <c r="F3" s="420"/>
      <c r="G3" s="420"/>
      <c r="H3" s="420"/>
      <c r="I3" s="420"/>
      <c r="J3" s="420"/>
      <c r="K3" s="420"/>
      <c r="L3" s="420"/>
      <c r="M3" s="420"/>
      <c r="N3" s="420"/>
      <c r="O3" s="420"/>
    </row>
    <row r="4" spans="1:15" ht="12" customHeight="1" x14ac:dyDescent="0.2"/>
    <row r="5" spans="1:15" s="18" customFormat="1" ht="101.25" customHeight="1" x14ac:dyDescent="0.3">
      <c r="A5" s="44" t="s">
        <v>3</v>
      </c>
      <c r="B5" s="45" t="s">
        <v>40</v>
      </c>
      <c r="C5" s="43" t="s">
        <v>6</v>
      </c>
      <c r="D5" s="43" t="s">
        <v>7</v>
      </c>
      <c r="E5" s="43" t="s">
        <v>8</v>
      </c>
      <c r="F5" s="43" t="s">
        <v>76</v>
      </c>
      <c r="G5" s="43" t="s">
        <v>9</v>
      </c>
      <c r="H5" s="43" t="s">
        <v>77</v>
      </c>
      <c r="I5" s="43" t="s">
        <v>78</v>
      </c>
      <c r="J5" s="43" t="s">
        <v>10</v>
      </c>
      <c r="K5" s="43" t="s">
        <v>11</v>
      </c>
      <c r="L5" s="43" t="s">
        <v>79</v>
      </c>
      <c r="M5" s="43" t="s">
        <v>12</v>
      </c>
      <c r="N5" s="43" t="s">
        <v>80</v>
      </c>
      <c r="O5" s="43" t="s">
        <v>81</v>
      </c>
    </row>
    <row r="6" spans="1:15" ht="12" customHeight="1" x14ac:dyDescent="0.25">
      <c r="A6" s="20" t="s">
        <v>33</v>
      </c>
      <c r="B6" s="99"/>
      <c r="C6" s="92"/>
      <c r="D6" s="92"/>
      <c r="E6" s="92"/>
      <c r="F6" s="92"/>
      <c r="G6" s="92"/>
      <c r="H6" s="92"/>
      <c r="I6" s="100"/>
      <c r="J6" s="100"/>
      <c r="K6" s="100"/>
      <c r="L6" s="100"/>
      <c r="M6" s="100"/>
      <c r="N6" s="100"/>
      <c r="O6" s="101"/>
    </row>
    <row r="7" spans="1:15" ht="12" customHeight="1" x14ac:dyDescent="0.2">
      <c r="A7" s="21" t="s">
        <v>17</v>
      </c>
      <c r="B7" s="91">
        <v>24826</v>
      </c>
      <c r="C7" s="92">
        <v>472</v>
      </c>
      <c r="D7" s="92">
        <v>1786</v>
      </c>
      <c r="E7" s="92">
        <v>689</v>
      </c>
      <c r="F7" s="92">
        <v>700</v>
      </c>
      <c r="G7" s="92">
        <v>2645</v>
      </c>
      <c r="H7" s="92">
        <v>1429</v>
      </c>
      <c r="I7" s="92">
        <v>496</v>
      </c>
      <c r="J7" s="92">
        <v>1064</v>
      </c>
      <c r="K7" s="92">
        <v>1974</v>
      </c>
      <c r="L7" s="92">
        <v>3085</v>
      </c>
      <c r="M7" s="92">
        <v>5519</v>
      </c>
      <c r="N7" s="92">
        <v>2553</v>
      </c>
      <c r="O7" s="93">
        <v>2414</v>
      </c>
    </row>
    <row r="8" spans="1:15" ht="12" customHeight="1" x14ac:dyDescent="0.2">
      <c r="A8" s="317" t="s">
        <v>412</v>
      </c>
      <c r="B8" s="91">
        <v>18325</v>
      </c>
      <c r="C8" s="92">
        <v>332</v>
      </c>
      <c r="D8" s="92">
        <v>1225</v>
      </c>
      <c r="E8" s="92">
        <v>491</v>
      </c>
      <c r="F8" s="92">
        <v>552</v>
      </c>
      <c r="G8" s="92">
        <v>1919</v>
      </c>
      <c r="H8" s="92">
        <v>1124</v>
      </c>
      <c r="I8" s="92">
        <v>384</v>
      </c>
      <c r="J8" s="92">
        <v>817</v>
      </c>
      <c r="K8" s="92">
        <v>1418</v>
      </c>
      <c r="L8" s="92">
        <v>2421</v>
      </c>
      <c r="M8" s="92">
        <v>3862</v>
      </c>
      <c r="N8" s="92">
        <v>1735</v>
      </c>
      <c r="O8" s="93">
        <v>2045</v>
      </c>
    </row>
    <row r="9" spans="1:15" ht="12" customHeight="1" x14ac:dyDescent="0.2">
      <c r="A9" s="317" t="s">
        <v>413</v>
      </c>
      <c r="B9" s="91">
        <v>6501</v>
      </c>
      <c r="C9" s="92">
        <v>140</v>
      </c>
      <c r="D9" s="92">
        <v>561</v>
      </c>
      <c r="E9" s="92">
        <v>198</v>
      </c>
      <c r="F9" s="92">
        <v>148</v>
      </c>
      <c r="G9" s="92">
        <v>726</v>
      </c>
      <c r="H9" s="92">
        <v>305</v>
      </c>
      <c r="I9" s="92">
        <v>112</v>
      </c>
      <c r="J9" s="92">
        <v>247</v>
      </c>
      <c r="K9" s="92">
        <v>556</v>
      </c>
      <c r="L9" s="92">
        <v>664</v>
      </c>
      <c r="M9" s="92">
        <v>1657</v>
      </c>
      <c r="N9" s="92">
        <v>818</v>
      </c>
      <c r="O9" s="93">
        <v>369</v>
      </c>
    </row>
    <row r="10" spans="1:15" ht="12" customHeight="1" x14ac:dyDescent="0.2">
      <c r="A10" s="319"/>
      <c r="B10" s="91" t="s">
        <v>212</v>
      </c>
      <c r="C10" s="92" t="s">
        <v>212</v>
      </c>
      <c r="D10" s="92" t="s">
        <v>212</v>
      </c>
      <c r="E10" s="92" t="s">
        <v>212</v>
      </c>
      <c r="F10" s="92" t="s">
        <v>212</v>
      </c>
      <c r="G10" s="92" t="s">
        <v>212</v>
      </c>
      <c r="H10" s="92" t="s">
        <v>212</v>
      </c>
      <c r="I10" s="92" t="s">
        <v>212</v>
      </c>
      <c r="J10" s="92" t="s">
        <v>212</v>
      </c>
      <c r="K10" s="92" t="s">
        <v>212</v>
      </c>
      <c r="L10" s="92" t="s">
        <v>212</v>
      </c>
      <c r="M10" s="92" t="s">
        <v>212</v>
      </c>
      <c r="N10" s="92" t="s">
        <v>212</v>
      </c>
      <c r="O10" s="93" t="s">
        <v>212</v>
      </c>
    </row>
    <row r="11" spans="1:15" ht="12" customHeight="1" x14ac:dyDescent="0.2">
      <c r="A11" s="318" t="s">
        <v>85</v>
      </c>
      <c r="B11" s="91">
        <v>13962</v>
      </c>
      <c r="C11" s="92">
        <v>424</v>
      </c>
      <c r="D11" s="92">
        <v>1675</v>
      </c>
      <c r="E11" s="92">
        <v>454</v>
      </c>
      <c r="F11" s="92">
        <v>482</v>
      </c>
      <c r="G11" s="92">
        <v>1324</v>
      </c>
      <c r="H11" s="92">
        <v>1129</v>
      </c>
      <c r="I11" s="92">
        <v>293</v>
      </c>
      <c r="J11" s="92">
        <v>527</v>
      </c>
      <c r="K11" s="92">
        <v>1265</v>
      </c>
      <c r="L11" s="92">
        <v>1100</v>
      </c>
      <c r="M11" s="92">
        <v>2976</v>
      </c>
      <c r="N11" s="92">
        <v>808</v>
      </c>
      <c r="O11" s="93">
        <v>1505</v>
      </c>
    </row>
    <row r="12" spans="1:15" ht="12" customHeight="1" x14ac:dyDescent="0.2">
      <c r="A12" s="317" t="s">
        <v>412</v>
      </c>
      <c r="B12" s="91">
        <v>10556</v>
      </c>
      <c r="C12" s="92">
        <v>296</v>
      </c>
      <c r="D12" s="92">
        <v>1149</v>
      </c>
      <c r="E12" s="92">
        <v>326</v>
      </c>
      <c r="F12" s="92">
        <v>381</v>
      </c>
      <c r="G12" s="92">
        <v>1007</v>
      </c>
      <c r="H12" s="92">
        <v>881</v>
      </c>
      <c r="I12" s="92">
        <v>231</v>
      </c>
      <c r="J12" s="92">
        <v>402</v>
      </c>
      <c r="K12" s="92">
        <v>917</v>
      </c>
      <c r="L12" s="92">
        <v>862</v>
      </c>
      <c r="M12" s="92">
        <v>2203</v>
      </c>
      <c r="N12" s="92">
        <v>598</v>
      </c>
      <c r="O12" s="93">
        <v>1303</v>
      </c>
    </row>
    <row r="13" spans="1:15" ht="12" customHeight="1" x14ac:dyDescent="0.2">
      <c r="A13" s="317" t="s">
        <v>413</v>
      </c>
      <c r="B13" s="91">
        <v>3406</v>
      </c>
      <c r="C13" s="92">
        <v>128</v>
      </c>
      <c r="D13" s="92">
        <v>526</v>
      </c>
      <c r="E13" s="92">
        <v>128</v>
      </c>
      <c r="F13" s="92">
        <v>101</v>
      </c>
      <c r="G13" s="92">
        <v>317</v>
      </c>
      <c r="H13" s="92">
        <v>248</v>
      </c>
      <c r="I13" s="92">
        <v>62</v>
      </c>
      <c r="J13" s="92">
        <v>125</v>
      </c>
      <c r="K13" s="92">
        <v>348</v>
      </c>
      <c r="L13" s="92">
        <v>238</v>
      </c>
      <c r="M13" s="92">
        <v>773</v>
      </c>
      <c r="N13" s="92">
        <v>210</v>
      </c>
      <c r="O13" s="93">
        <v>202</v>
      </c>
    </row>
    <row r="14" spans="1:15" ht="12" customHeight="1" x14ac:dyDescent="0.2">
      <c r="A14" s="318"/>
      <c r="B14" s="91" t="s">
        <v>212</v>
      </c>
      <c r="C14" s="92" t="s">
        <v>212</v>
      </c>
      <c r="D14" s="92" t="s">
        <v>212</v>
      </c>
      <c r="E14" s="92" t="s">
        <v>212</v>
      </c>
      <c r="F14" s="92" t="s">
        <v>212</v>
      </c>
      <c r="G14" s="92" t="s">
        <v>212</v>
      </c>
      <c r="H14" s="92" t="s">
        <v>212</v>
      </c>
      <c r="I14" s="92" t="s">
        <v>212</v>
      </c>
      <c r="J14" s="92" t="s">
        <v>212</v>
      </c>
      <c r="K14" s="92" t="s">
        <v>212</v>
      </c>
      <c r="L14" s="92" t="s">
        <v>212</v>
      </c>
      <c r="M14" s="92" t="s">
        <v>212</v>
      </c>
      <c r="N14" s="92" t="s">
        <v>212</v>
      </c>
      <c r="O14" s="93" t="s">
        <v>212</v>
      </c>
    </row>
    <row r="15" spans="1:15" ht="12" customHeight="1" x14ac:dyDescent="0.2">
      <c r="A15" s="318" t="s">
        <v>18</v>
      </c>
      <c r="B15" s="104">
        <v>10864</v>
      </c>
      <c r="C15" s="105">
        <v>48</v>
      </c>
      <c r="D15" s="105">
        <v>111</v>
      </c>
      <c r="E15" s="105">
        <v>235</v>
      </c>
      <c r="F15" s="105">
        <v>218</v>
      </c>
      <c r="G15" s="105">
        <v>1321</v>
      </c>
      <c r="H15" s="105">
        <v>300</v>
      </c>
      <c r="I15" s="92">
        <v>203</v>
      </c>
      <c r="J15" s="92">
        <v>537</v>
      </c>
      <c r="K15" s="92">
        <v>709</v>
      </c>
      <c r="L15" s="92">
        <v>1985</v>
      </c>
      <c r="M15" s="92">
        <v>2543</v>
      </c>
      <c r="N15" s="92">
        <v>1745</v>
      </c>
      <c r="O15" s="93">
        <v>909</v>
      </c>
    </row>
    <row r="16" spans="1:15" ht="12" customHeight="1" x14ac:dyDescent="0.2">
      <c r="A16" s="317" t="s">
        <v>412</v>
      </c>
      <c r="B16" s="106">
        <v>7769</v>
      </c>
      <c r="C16" s="106">
        <v>36</v>
      </c>
      <c r="D16" s="106">
        <v>76</v>
      </c>
      <c r="E16" s="106">
        <v>165</v>
      </c>
      <c r="F16" s="106">
        <v>171</v>
      </c>
      <c r="G16" s="106">
        <v>912</v>
      </c>
      <c r="H16" s="106">
        <v>243</v>
      </c>
      <c r="I16" s="106">
        <v>153</v>
      </c>
      <c r="J16" s="106">
        <v>415</v>
      </c>
      <c r="K16" s="106">
        <v>501</v>
      </c>
      <c r="L16" s="106">
        <v>1559</v>
      </c>
      <c r="M16" s="106">
        <v>1659</v>
      </c>
      <c r="N16" s="106">
        <v>1137</v>
      </c>
      <c r="O16" s="93">
        <v>742</v>
      </c>
    </row>
    <row r="17" spans="1:15" ht="12" customHeight="1" x14ac:dyDescent="0.2">
      <c r="A17" s="320" t="s">
        <v>413</v>
      </c>
      <c r="B17" s="97">
        <v>3095</v>
      </c>
      <c r="C17" s="97">
        <v>12</v>
      </c>
      <c r="D17" s="97">
        <v>35</v>
      </c>
      <c r="E17" s="97">
        <v>70</v>
      </c>
      <c r="F17" s="97">
        <v>47</v>
      </c>
      <c r="G17" s="97">
        <v>409</v>
      </c>
      <c r="H17" s="97">
        <v>57</v>
      </c>
      <c r="I17" s="97">
        <v>50</v>
      </c>
      <c r="J17" s="97">
        <v>122</v>
      </c>
      <c r="K17" s="97">
        <v>208</v>
      </c>
      <c r="L17" s="97">
        <v>426</v>
      </c>
      <c r="M17" s="97">
        <v>884</v>
      </c>
      <c r="N17" s="97">
        <v>608</v>
      </c>
      <c r="O17" s="98">
        <v>167</v>
      </c>
    </row>
    <row r="18" spans="1:15" ht="12" customHeight="1" x14ac:dyDescent="0.2">
      <c r="A18" s="47"/>
    </row>
    <row r="19" spans="1:15" ht="12" customHeight="1" x14ac:dyDescent="0.2">
      <c r="A19" s="31" t="s">
        <v>57</v>
      </c>
    </row>
  </sheetData>
  <mergeCells count="1">
    <mergeCell ref="A3:O3"/>
  </mergeCells>
  <pageMargins left="0.7" right="0.7" top="0.75" bottom="0.75" header="0.3" footer="0.3"/>
  <pageSetup paperSize="5" scale="74"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7030A0"/>
  </sheetPr>
  <dimension ref="A1:O34"/>
  <sheetViews>
    <sheetView zoomScaleSheetLayoutView="100" workbookViewId="0">
      <pane xSplit="1" ySplit="5" topLeftCell="B6" activePane="bottomRight" state="frozen"/>
      <selection pane="topRight" activeCell="B1" sqref="B1"/>
      <selection pane="bottomLeft" activeCell="A5" sqref="A5"/>
      <selection pane="bottomRight" activeCell="B6" sqref="B6"/>
    </sheetView>
  </sheetViews>
  <sheetFormatPr defaultColWidth="9.109375" defaultRowHeight="11.4" x14ac:dyDescent="0.2"/>
  <cols>
    <col min="1" max="1" width="60.88671875" style="31" customWidth="1"/>
    <col min="2" max="2" width="10.88671875" style="31" customWidth="1"/>
    <col min="3" max="3" width="11.44140625" style="31" customWidth="1"/>
    <col min="4" max="4" width="13.5546875" style="31" customWidth="1"/>
    <col min="5" max="5" width="12" style="31" customWidth="1"/>
    <col min="6" max="7" width="11.44140625" style="31" customWidth="1"/>
    <col min="8" max="8" width="12.44140625" style="31" customWidth="1"/>
    <col min="9" max="9" width="9.6640625" style="31" customWidth="1"/>
    <col min="10" max="10" width="9.5546875" style="31" customWidth="1"/>
    <col min="11" max="11" width="12.109375" style="31" customWidth="1"/>
    <col min="12" max="12" width="11.33203125" style="31" customWidth="1"/>
    <col min="13" max="13" width="14.5546875" style="31" customWidth="1"/>
    <col min="14" max="14" width="12.44140625" style="31" customWidth="1"/>
    <col min="15" max="15" width="13.109375" style="31" customWidth="1"/>
    <col min="16" max="16384" width="9.109375" style="31"/>
  </cols>
  <sheetData>
    <row r="1" spans="1:15" s="366" customFormat="1" ht="0.9" customHeight="1" x14ac:dyDescent="0.2">
      <c r="A1" s="366" t="s">
        <v>440</v>
      </c>
    </row>
    <row r="2" spans="1:15" ht="12" customHeight="1" x14ac:dyDescent="0.2">
      <c r="A2" s="31" t="s">
        <v>141</v>
      </c>
    </row>
    <row r="3" spans="1:15" ht="24" customHeight="1" x14ac:dyDescent="0.3">
      <c r="A3" s="409" t="s">
        <v>220</v>
      </c>
      <c r="B3" s="420"/>
      <c r="C3" s="420"/>
      <c r="D3" s="420"/>
      <c r="E3" s="420"/>
      <c r="F3" s="420"/>
      <c r="G3" s="420"/>
      <c r="H3" s="420"/>
      <c r="I3" s="420"/>
      <c r="J3" s="420"/>
      <c r="K3" s="420"/>
      <c r="L3" s="420"/>
      <c r="M3" s="420"/>
      <c r="N3" s="420"/>
      <c r="O3" s="420"/>
    </row>
    <row r="4" spans="1:15" ht="12" customHeight="1" x14ac:dyDescent="0.2"/>
    <row r="5" spans="1:15" s="18" customFormat="1" ht="92.4" x14ac:dyDescent="0.3">
      <c r="A5" s="44" t="s">
        <v>3</v>
      </c>
      <c r="B5" s="45" t="s">
        <v>40</v>
      </c>
      <c r="C5" s="43" t="s">
        <v>6</v>
      </c>
      <c r="D5" s="43" t="s">
        <v>7</v>
      </c>
      <c r="E5" s="43" t="s">
        <v>8</v>
      </c>
      <c r="F5" s="43" t="s">
        <v>76</v>
      </c>
      <c r="G5" s="43" t="s">
        <v>9</v>
      </c>
      <c r="H5" s="43" t="s">
        <v>77</v>
      </c>
      <c r="I5" s="43" t="s">
        <v>78</v>
      </c>
      <c r="J5" s="43" t="s">
        <v>10</v>
      </c>
      <c r="K5" s="43" t="s">
        <v>11</v>
      </c>
      <c r="L5" s="43" t="s">
        <v>79</v>
      </c>
      <c r="M5" s="43" t="s">
        <v>12</v>
      </c>
      <c r="N5" s="43" t="s">
        <v>80</v>
      </c>
      <c r="O5" s="43" t="s">
        <v>81</v>
      </c>
    </row>
    <row r="6" spans="1:15" ht="12" customHeight="1" x14ac:dyDescent="0.25">
      <c r="A6" s="13" t="s">
        <v>13</v>
      </c>
      <c r="B6" s="99"/>
      <c r="C6" s="100"/>
      <c r="D6" s="100"/>
      <c r="E6" s="100"/>
      <c r="F6" s="100"/>
      <c r="G6" s="100"/>
      <c r="H6" s="100"/>
      <c r="I6" s="100"/>
      <c r="J6" s="100"/>
      <c r="K6" s="100"/>
      <c r="L6" s="100"/>
      <c r="M6" s="100"/>
      <c r="N6" s="100"/>
      <c r="O6" s="101"/>
    </row>
    <row r="7" spans="1:15" ht="12" customHeight="1" x14ac:dyDescent="0.2">
      <c r="A7" s="321" t="s">
        <v>17</v>
      </c>
      <c r="B7" s="91">
        <v>24826</v>
      </c>
      <c r="C7" s="92">
        <v>472</v>
      </c>
      <c r="D7" s="92">
        <v>1786</v>
      </c>
      <c r="E7" s="92">
        <v>689</v>
      </c>
      <c r="F7" s="92">
        <v>700</v>
      </c>
      <c r="G7" s="92">
        <v>2645</v>
      </c>
      <c r="H7" s="92">
        <v>1429</v>
      </c>
      <c r="I7" s="92">
        <v>496</v>
      </c>
      <c r="J7" s="92">
        <v>1064</v>
      </c>
      <c r="K7" s="92">
        <v>1974</v>
      </c>
      <c r="L7" s="92">
        <v>3085</v>
      </c>
      <c r="M7" s="92">
        <v>5519</v>
      </c>
      <c r="N7" s="92">
        <v>2553</v>
      </c>
      <c r="O7" s="93">
        <v>2414</v>
      </c>
    </row>
    <row r="8" spans="1:15" ht="12" customHeight="1" x14ac:dyDescent="0.2">
      <c r="A8" s="323" t="s">
        <v>295</v>
      </c>
      <c r="B8" s="94">
        <v>18583</v>
      </c>
      <c r="C8" s="92">
        <v>400</v>
      </c>
      <c r="D8" s="92">
        <v>1619</v>
      </c>
      <c r="E8" s="92">
        <v>672</v>
      </c>
      <c r="F8" s="92">
        <v>687</v>
      </c>
      <c r="G8" s="92">
        <v>2556</v>
      </c>
      <c r="H8" s="92">
        <v>992</v>
      </c>
      <c r="I8" s="92">
        <v>461</v>
      </c>
      <c r="J8" s="92">
        <v>990</v>
      </c>
      <c r="K8" s="92">
        <v>1768</v>
      </c>
      <c r="L8" s="92">
        <v>728</v>
      </c>
      <c r="M8" s="92">
        <v>5400</v>
      </c>
      <c r="N8" s="92">
        <v>2310</v>
      </c>
      <c r="O8" s="93">
        <v>0</v>
      </c>
    </row>
    <row r="9" spans="1:15" ht="12" customHeight="1" x14ac:dyDescent="0.2">
      <c r="A9" s="323" t="s">
        <v>296</v>
      </c>
      <c r="B9" s="94">
        <v>18024</v>
      </c>
      <c r="C9" s="92">
        <v>385</v>
      </c>
      <c r="D9" s="92">
        <v>1598</v>
      </c>
      <c r="E9" s="92">
        <v>655</v>
      </c>
      <c r="F9" s="92">
        <v>663</v>
      </c>
      <c r="G9" s="92">
        <v>2434</v>
      </c>
      <c r="H9" s="92">
        <v>961</v>
      </c>
      <c r="I9" s="92">
        <v>456</v>
      </c>
      <c r="J9" s="92">
        <v>907</v>
      </c>
      <c r="K9" s="92">
        <v>1683</v>
      </c>
      <c r="L9" s="92">
        <v>691</v>
      </c>
      <c r="M9" s="92">
        <v>5322</v>
      </c>
      <c r="N9" s="92">
        <v>2269</v>
      </c>
      <c r="O9" s="93">
        <v>0</v>
      </c>
    </row>
    <row r="10" spans="1:15" ht="12" customHeight="1" x14ac:dyDescent="0.2">
      <c r="A10" s="323" t="s">
        <v>297</v>
      </c>
      <c r="B10" s="94">
        <v>559</v>
      </c>
      <c r="C10" s="92">
        <v>15</v>
      </c>
      <c r="D10" s="92">
        <v>21</v>
      </c>
      <c r="E10" s="92">
        <v>17</v>
      </c>
      <c r="F10" s="92">
        <v>24</v>
      </c>
      <c r="G10" s="92">
        <v>122</v>
      </c>
      <c r="H10" s="92">
        <v>31</v>
      </c>
      <c r="I10" s="92">
        <v>5</v>
      </c>
      <c r="J10" s="92">
        <v>83</v>
      </c>
      <c r="K10" s="92">
        <v>85</v>
      </c>
      <c r="L10" s="92">
        <v>37</v>
      </c>
      <c r="M10" s="92">
        <v>78</v>
      </c>
      <c r="N10" s="92">
        <v>41</v>
      </c>
      <c r="O10" s="93">
        <v>0</v>
      </c>
    </row>
    <row r="11" spans="1:15" ht="12" customHeight="1" x14ac:dyDescent="0.2">
      <c r="A11" s="323" t="s">
        <v>298</v>
      </c>
      <c r="B11" s="94">
        <v>509</v>
      </c>
      <c r="C11" s="92">
        <v>32</v>
      </c>
      <c r="D11" s="92">
        <v>10</v>
      </c>
      <c r="E11" s="92">
        <v>0</v>
      </c>
      <c r="F11" s="92">
        <v>2</v>
      </c>
      <c r="G11" s="92">
        <v>14</v>
      </c>
      <c r="H11" s="92">
        <v>7</v>
      </c>
      <c r="I11" s="92">
        <v>7</v>
      </c>
      <c r="J11" s="92">
        <v>11</v>
      </c>
      <c r="K11" s="92">
        <v>26</v>
      </c>
      <c r="L11" s="92">
        <v>201</v>
      </c>
      <c r="M11" s="92">
        <v>18</v>
      </c>
      <c r="N11" s="92">
        <v>181</v>
      </c>
      <c r="O11" s="93">
        <v>0</v>
      </c>
    </row>
    <row r="12" spans="1:15" ht="12" customHeight="1" x14ac:dyDescent="0.2">
      <c r="A12" s="323" t="s">
        <v>299</v>
      </c>
      <c r="B12" s="94">
        <v>4832</v>
      </c>
      <c r="C12" s="92">
        <v>17</v>
      </c>
      <c r="D12" s="92">
        <v>131</v>
      </c>
      <c r="E12" s="92">
        <v>1</v>
      </c>
      <c r="F12" s="92">
        <v>5</v>
      </c>
      <c r="G12" s="92">
        <v>4</v>
      </c>
      <c r="H12" s="92">
        <v>368</v>
      </c>
      <c r="I12" s="92">
        <v>14</v>
      </c>
      <c r="J12" s="92">
        <v>26</v>
      </c>
      <c r="K12" s="92">
        <v>60</v>
      </c>
      <c r="L12" s="92">
        <v>2040</v>
      </c>
      <c r="M12" s="92">
        <v>58</v>
      </c>
      <c r="N12" s="92">
        <v>4</v>
      </c>
      <c r="O12" s="93">
        <v>2104</v>
      </c>
    </row>
    <row r="13" spans="1:15" ht="12" customHeight="1" x14ac:dyDescent="0.2">
      <c r="A13" s="323" t="s">
        <v>300</v>
      </c>
      <c r="B13" s="94">
        <v>481</v>
      </c>
      <c r="C13" s="92">
        <v>1</v>
      </c>
      <c r="D13" s="92">
        <v>4</v>
      </c>
      <c r="E13" s="92">
        <v>0</v>
      </c>
      <c r="F13" s="92">
        <v>0</v>
      </c>
      <c r="G13" s="92">
        <v>10</v>
      </c>
      <c r="H13" s="92">
        <v>37</v>
      </c>
      <c r="I13" s="92">
        <v>11</v>
      </c>
      <c r="J13" s="92">
        <v>3</v>
      </c>
      <c r="K13" s="92">
        <v>17</v>
      </c>
      <c r="L13" s="92">
        <v>82</v>
      </c>
      <c r="M13" s="92">
        <v>6</v>
      </c>
      <c r="N13" s="92">
        <v>0</v>
      </c>
      <c r="O13" s="93">
        <v>310</v>
      </c>
    </row>
    <row r="14" spans="1:15" ht="12" customHeight="1" x14ac:dyDescent="0.2">
      <c r="A14" s="323" t="s">
        <v>301</v>
      </c>
      <c r="B14" s="94">
        <v>421</v>
      </c>
      <c r="C14" s="92">
        <v>22</v>
      </c>
      <c r="D14" s="92">
        <v>22</v>
      </c>
      <c r="E14" s="92">
        <v>16</v>
      </c>
      <c r="F14" s="92">
        <v>6</v>
      </c>
      <c r="G14" s="92">
        <v>61</v>
      </c>
      <c r="H14" s="92">
        <v>25</v>
      </c>
      <c r="I14" s="92">
        <v>3</v>
      </c>
      <c r="J14" s="92">
        <v>34</v>
      </c>
      <c r="K14" s="92">
        <v>103</v>
      </c>
      <c r="L14" s="92">
        <v>34</v>
      </c>
      <c r="M14" s="92">
        <v>37</v>
      </c>
      <c r="N14" s="92">
        <v>58</v>
      </c>
      <c r="O14" s="93">
        <v>0</v>
      </c>
    </row>
    <row r="15" spans="1:15" ht="12" customHeight="1" x14ac:dyDescent="0.2">
      <c r="A15" s="322"/>
      <c r="B15" s="94" t="s">
        <v>212</v>
      </c>
      <c r="C15" s="92" t="s">
        <v>212</v>
      </c>
      <c r="D15" s="92" t="s">
        <v>212</v>
      </c>
      <c r="E15" s="92" t="s">
        <v>212</v>
      </c>
      <c r="F15" s="92" t="s">
        <v>212</v>
      </c>
      <c r="G15" s="92" t="s">
        <v>212</v>
      </c>
      <c r="H15" s="92" t="s">
        <v>212</v>
      </c>
      <c r="I15" s="92" t="s">
        <v>212</v>
      </c>
      <c r="J15" s="92" t="s">
        <v>212</v>
      </c>
      <c r="K15" s="92" t="s">
        <v>212</v>
      </c>
      <c r="L15" s="92" t="s">
        <v>212</v>
      </c>
      <c r="M15" s="92" t="s">
        <v>212</v>
      </c>
      <c r="N15" s="92" t="s">
        <v>212</v>
      </c>
      <c r="O15" s="93" t="s">
        <v>212</v>
      </c>
    </row>
    <row r="16" spans="1:15" ht="12" customHeight="1" x14ac:dyDescent="0.2">
      <c r="A16" s="321" t="s">
        <v>85</v>
      </c>
      <c r="B16" s="91">
        <v>13962</v>
      </c>
      <c r="C16" s="92">
        <v>424</v>
      </c>
      <c r="D16" s="92">
        <v>1675</v>
      </c>
      <c r="E16" s="92">
        <v>454</v>
      </c>
      <c r="F16" s="92">
        <v>482</v>
      </c>
      <c r="G16" s="92">
        <v>1324</v>
      </c>
      <c r="H16" s="92">
        <v>1129</v>
      </c>
      <c r="I16" s="92">
        <v>293</v>
      </c>
      <c r="J16" s="92">
        <v>527</v>
      </c>
      <c r="K16" s="92">
        <v>1265</v>
      </c>
      <c r="L16" s="92">
        <v>1100</v>
      </c>
      <c r="M16" s="92">
        <v>2976</v>
      </c>
      <c r="N16" s="92">
        <v>808</v>
      </c>
      <c r="O16" s="93">
        <v>1505</v>
      </c>
    </row>
    <row r="17" spans="1:15" ht="12" customHeight="1" x14ac:dyDescent="0.2">
      <c r="A17" s="323" t="s">
        <v>295</v>
      </c>
      <c r="B17" s="91">
        <v>10557</v>
      </c>
      <c r="C17" s="92">
        <v>359</v>
      </c>
      <c r="D17" s="92">
        <v>1526</v>
      </c>
      <c r="E17" s="92">
        <v>442</v>
      </c>
      <c r="F17" s="92">
        <v>472</v>
      </c>
      <c r="G17" s="92">
        <v>1281</v>
      </c>
      <c r="H17" s="92">
        <v>774</v>
      </c>
      <c r="I17" s="92">
        <v>273</v>
      </c>
      <c r="J17" s="92">
        <v>487</v>
      </c>
      <c r="K17" s="92">
        <v>1127</v>
      </c>
      <c r="L17" s="92">
        <v>248</v>
      </c>
      <c r="M17" s="92">
        <v>2901</v>
      </c>
      <c r="N17" s="92">
        <v>667</v>
      </c>
      <c r="O17" s="93">
        <v>0</v>
      </c>
    </row>
    <row r="18" spans="1:15" ht="12" customHeight="1" x14ac:dyDescent="0.2">
      <c r="A18" s="323" t="s">
        <v>296</v>
      </c>
      <c r="B18" s="94">
        <v>10171</v>
      </c>
      <c r="C18" s="92">
        <v>345</v>
      </c>
      <c r="D18" s="92">
        <v>1505</v>
      </c>
      <c r="E18" s="92">
        <v>432</v>
      </c>
      <c r="F18" s="92">
        <v>458</v>
      </c>
      <c r="G18" s="92">
        <v>1200</v>
      </c>
      <c r="H18" s="92">
        <v>747</v>
      </c>
      <c r="I18" s="92">
        <v>268</v>
      </c>
      <c r="J18" s="92">
        <v>434</v>
      </c>
      <c r="K18" s="92">
        <v>1069</v>
      </c>
      <c r="L18" s="92">
        <v>224</v>
      </c>
      <c r="M18" s="92">
        <v>2850</v>
      </c>
      <c r="N18" s="92">
        <v>639</v>
      </c>
      <c r="O18" s="93">
        <v>0</v>
      </c>
    </row>
    <row r="19" spans="1:15" ht="12" customHeight="1" x14ac:dyDescent="0.2">
      <c r="A19" s="323" t="s">
        <v>297</v>
      </c>
      <c r="B19" s="94">
        <v>386</v>
      </c>
      <c r="C19" s="92">
        <v>14</v>
      </c>
      <c r="D19" s="92">
        <v>21</v>
      </c>
      <c r="E19" s="92">
        <v>10</v>
      </c>
      <c r="F19" s="92">
        <v>14</v>
      </c>
      <c r="G19" s="92">
        <v>81</v>
      </c>
      <c r="H19" s="92">
        <v>27</v>
      </c>
      <c r="I19" s="92">
        <v>5</v>
      </c>
      <c r="J19" s="92">
        <v>53</v>
      </c>
      <c r="K19" s="92">
        <v>58</v>
      </c>
      <c r="L19" s="92">
        <v>24</v>
      </c>
      <c r="M19" s="92">
        <v>51</v>
      </c>
      <c r="N19" s="92">
        <v>28</v>
      </c>
      <c r="O19" s="93">
        <v>0</v>
      </c>
    </row>
    <row r="20" spans="1:15" ht="12" customHeight="1" x14ac:dyDescent="0.2">
      <c r="A20" s="323" t="s">
        <v>298</v>
      </c>
      <c r="B20" s="94">
        <v>239</v>
      </c>
      <c r="C20" s="92">
        <v>32</v>
      </c>
      <c r="D20" s="92">
        <v>10</v>
      </c>
      <c r="E20" s="92">
        <v>0</v>
      </c>
      <c r="F20" s="92">
        <v>2</v>
      </c>
      <c r="G20" s="92">
        <v>3</v>
      </c>
      <c r="H20" s="92">
        <v>6</v>
      </c>
      <c r="I20" s="92">
        <v>4</v>
      </c>
      <c r="J20" s="92">
        <v>7</v>
      </c>
      <c r="K20" s="92">
        <v>12</v>
      </c>
      <c r="L20" s="92">
        <v>49</v>
      </c>
      <c r="M20" s="92">
        <v>6</v>
      </c>
      <c r="N20" s="92">
        <v>108</v>
      </c>
      <c r="O20" s="93">
        <v>0</v>
      </c>
    </row>
    <row r="21" spans="1:15" ht="12" customHeight="1" x14ac:dyDescent="0.2">
      <c r="A21" s="323" t="s">
        <v>299</v>
      </c>
      <c r="B21" s="94">
        <v>2622</v>
      </c>
      <c r="C21" s="92">
        <v>13</v>
      </c>
      <c r="D21" s="92">
        <v>115</v>
      </c>
      <c r="E21" s="92">
        <v>1</v>
      </c>
      <c r="F21" s="92">
        <v>3</v>
      </c>
      <c r="G21" s="92">
        <v>2</v>
      </c>
      <c r="H21" s="92">
        <v>301</v>
      </c>
      <c r="I21" s="92">
        <v>7</v>
      </c>
      <c r="J21" s="92">
        <v>10</v>
      </c>
      <c r="K21" s="92">
        <v>37</v>
      </c>
      <c r="L21" s="92">
        <v>751</v>
      </c>
      <c r="M21" s="92">
        <v>47</v>
      </c>
      <c r="N21" s="92">
        <v>3</v>
      </c>
      <c r="O21" s="93">
        <v>1332</v>
      </c>
    </row>
    <row r="22" spans="1:15" ht="12" customHeight="1" x14ac:dyDescent="0.2">
      <c r="A22" s="323" t="s">
        <v>300</v>
      </c>
      <c r="B22" s="94">
        <v>267</v>
      </c>
      <c r="C22" s="92">
        <v>1</v>
      </c>
      <c r="D22" s="92">
        <v>4</v>
      </c>
      <c r="E22" s="92">
        <v>0</v>
      </c>
      <c r="F22" s="92">
        <v>0</v>
      </c>
      <c r="G22" s="92">
        <v>5</v>
      </c>
      <c r="H22" s="92">
        <v>26</v>
      </c>
      <c r="I22" s="92">
        <v>7</v>
      </c>
      <c r="J22" s="92">
        <v>2</v>
      </c>
      <c r="K22" s="92">
        <v>10</v>
      </c>
      <c r="L22" s="92">
        <v>36</v>
      </c>
      <c r="M22" s="92">
        <v>3</v>
      </c>
      <c r="N22" s="92">
        <v>0</v>
      </c>
      <c r="O22" s="93">
        <v>173</v>
      </c>
    </row>
    <row r="23" spans="1:15" ht="12" customHeight="1" x14ac:dyDescent="0.2">
      <c r="A23" s="323" t="s">
        <v>301</v>
      </c>
      <c r="B23" s="94">
        <v>277</v>
      </c>
      <c r="C23" s="92">
        <v>19</v>
      </c>
      <c r="D23" s="92">
        <v>20</v>
      </c>
      <c r="E23" s="92">
        <v>11</v>
      </c>
      <c r="F23" s="92">
        <v>5</v>
      </c>
      <c r="G23" s="92">
        <v>33</v>
      </c>
      <c r="H23" s="92">
        <v>22</v>
      </c>
      <c r="I23" s="92">
        <v>2</v>
      </c>
      <c r="J23" s="92">
        <v>21</v>
      </c>
      <c r="K23" s="92">
        <v>79</v>
      </c>
      <c r="L23" s="92">
        <v>16</v>
      </c>
      <c r="M23" s="92">
        <v>19</v>
      </c>
      <c r="N23" s="92">
        <v>30</v>
      </c>
      <c r="O23" s="93">
        <v>0</v>
      </c>
    </row>
    <row r="24" spans="1:15" ht="12" customHeight="1" x14ac:dyDescent="0.2">
      <c r="A24" s="21"/>
      <c r="B24" s="94" t="s">
        <v>212</v>
      </c>
      <c r="C24" s="92" t="s">
        <v>212</v>
      </c>
      <c r="D24" s="92" t="s">
        <v>212</v>
      </c>
      <c r="E24" s="92" t="s">
        <v>212</v>
      </c>
      <c r="F24" s="92" t="s">
        <v>212</v>
      </c>
      <c r="G24" s="92" t="s">
        <v>212</v>
      </c>
      <c r="H24" s="92" t="s">
        <v>212</v>
      </c>
      <c r="I24" s="92" t="s">
        <v>212</v>
      </c>
      <c r="J24" s="92" t="s">
        <v>212</v>
      </c>
      <c r="K24" s="92" t="s">
        <v>212</v>
      </c>
      <c r="L24" s="92" t="s">
        <v>212</v>
      </c>
      <c r="M24" s="92" t="s">
        <v>212</v>
      </c>
      <c r="N24" s="92" t="s">
        <v>212</v>
      </c>
      <c r="O24" s="93" t="s">
        <v>212</v>
      </c>
    </row>
    <row r="25" spans="1:15" ht="12" customHeight="1" x14ac:dyDescent="0.2">
      <c r="A25" s="326" t="s">
        <v>18</v>
      </c>
      <c r="B25" s="107">
        <v>10864</v>
      </c>
      <c r="C25" s="105">
        <v>48</v>
      </c>
      <c r="D25" s="105">
        <v>111</v>
      </c>
      <c r="E25" s="105">
        <v>235</v>
      </c>
      <c r="F25" s="105">
        <v>218</v>
      </c>
      <c r="G25" s="105">
        <v>1321</v>
      </c>
      <c r="H25" s="105">
        <v>300</v>
      </c>
      <c r="I25" s="92">
        <v>203</v>
      </c>
      <c r="J25" s="92">
        <v>537</v>
      </c>
      <c r="K25" s="92">
        <v>709</v>
      </c>
      <c r="L25" s="92">
        <v>1985</v>
      </c>
      <c r="M25" s="92">
        <v>2543</v>
      </c>
      <c r="N25" s="92">
        <v>1745</v>
      </c>
      <c r="O25" s="93">
        <v>909</v>
      </c>
    </row>
    <row r="26" spans="1:15" ht="12" customHeight="1" x14ac:dyDescent="0.2">
      <c r="A26" s="328" t="s">
        <v>295</v>
      </c>
      <c r="B26" s="107">
        <v>8026</v>
      </c>
      <c r="C26" s="105">
        <v>41</v>
      </c>
      <c r="D26" s="105">
        <v>93</v>
      </c>
      <c r="E26" s="105">
        <v>230</v>
      </c>
      <c r="F26" s="105">
        <v>215</v>
      </c>
      <c r="G26" s="105">
        <v>1275</v>
      </c>
      <c r="H26" s="105">
        <v>218</v>
      </c>
      <c r="I26" s="92">
        <v>188</v>
      </c>
      <c r="J26" s="92">
        <v>503</v>
      </c>
      <c r="K26" s="92">
        <v>641</v>
      </c>
      <c r="L26" s="92">
        <v>480</v>
      </c>
      <c r="M26" s="92">
        <v>2499</v>
      </c>
      <c r="N26" s="92">
        <v>1643</v>
      </c>
      <c r="O26" s="93">
        <v>0</v>
      </c>
    </row>
    <row r="27" spans="1:15" ht="12" customHeight="1" x14ac:dyDescent="0.2">
      <c r="A27" s="328" t="s">
        <v>296</v>
      </c>
      <c r="B27" s="91">
        <v>7853</v>
      </c>
      <c r="C27" s="92">
        <v>40</v>
      </c>
      <c r="D27" s="92">
        <v>93</v>
      </c>
      <c r="E27" s="92">
        <v>223</v>
      </c>
      <c r="F27" s="92">
        <v>205</v>
      </c>
      <c r="G27" s="92">
        <v>1234</v>
      </c>
      <c r="H27" s="92">
        <v>214</v>
      </c>
      <c r="I27" s="92">
        <v>188</v>
      </c>
      <c r="J27" s="92">
        <v>473</v>
      </c>
      <c r="K27" s="92">
        <v>614</v>
      </c>
      <c r="L27" s="92">
        <v>467</v>
      </c>
      <c r="M27" s="92">
        <v>2472</v>
      </c>
      <c r="N27" s="92">
        <v>1630</v>
      </c>
      <c r="O27" s="93">
        <v>0</v>
      </c>
    </row>
    <row r="28" spans="1:15" ht="12" customHeight="1" x14ac:dyDescent="0.2">
      <c r="A28" s="328" t="s">
        <v>297</v>
      </c>
      <c r="B28" s="91">
        <v>173</v>
      </c>
      <c r="C28" s="92">
        <v>1</v>
      </c>
      <c r="D28" s="92">
        <v>0</v>
      </c>
      <c r="E28" s="92">
        <v>7</v>
      </c>
      <c r="F28" s="92">
        <v>10</v>
      </c>
      <c r="G28" s="92">
        <v>41</v>
      </c>
      <c r="H28" s="92">
        <v>4</v>
      </c>
      <c r="I28" s="92">
        <v>0</v>
      </c>
      <c r="J28" s="92">
        <v>30</v>
      </c>
      <c r="K28" s="92">
        <v>27</v>
      </c>
      <c r="L28" s="92">
        <v>13</v>
      </c>
      <c r="M28" s="92">
        <v>27</v>
      </c>
      <c r="N28" s="92">
        <v>13</v>
      </c>
      <c r="O28" s="93">
        <v>0</v>
      </c>
    </row>
    <row r="29" spans="1:15" ht="12" customHeight="1" x14ac:dyDescent="0.2">
      <c r="A29" s="328" t="s">
        <v>298</v>
      </c>
      <c r="B29" s="91">
        <v>270</v>
      </c>
      <c r="C29" s="92">
        <v>0</v>
      </c>
      <c r="D29" s="92">
        <v>0</v>
      </c>
      <c r="E29" s="92">
        <v>0</v>
      </c>
      <c r="F29" s="92">
        <v>0</v>
      </c>
      <c r="G29" s="92">
        <v>11</v>
      </c>
      <c r="H29" s="92">
        <v>1</v>
      </c>
      <c r="I29" s="92">
        <v>3</v>
      </c>
      <c r="J29" s="92">
        <v>4</v>
      </c>
      <c r="K29" s="92">
        <v>14</v>
      </c>
      <c r="L29" s="92">
        <v>152</v>
      </c>
      <c r="M29" s="92">
        <v>12</v>
      </c>
      <c r="N29" s="92">
        <v>73</v>
      </c>
      <c r="O29" s="93">
        <v>0</v>
      </c>
    </row>
    <row r="30" spans="1:15" ht="12" customHeight="1" x14ac:dyDescent="0.2">
      <c r="A30" s="328" t="s">
        <v>299</v>
      </c>
      <c r="B30" s="91">
        <v>2210</v>
      </c>
      <c r="C30" s="92">
        <v>4</v>
      </c>
      <c r="D30" s="92">
        <v>16</v>
      </c>
      <c r="E30" s="92">
        <v>0</v>
      </c>
      <c r="F30" s="92">
        <v>2</v>
      </c>
      <c r="G30" s="92">
        <v>2</v>
      </c>
      <c r="H30" s="92">
        <v>67</v>
      </c>
      <c r="I30" s="92">
        <v>7</v>
      </c>
      <c r="J30" s="92">
        <v>16</v>
      </c>
      <c r="K30" s="92">
        <v>23</v>
      </c>
      <c r="L30" s="92">
        <v>1289</v>
      </c>
      <c r="M30" s="92">
        <v>11</v>
      </c>
      <c r="N30" s="92">
        <v>1</v>
      </c>
      <c r="O30" s="93">
        <v>772</v>
      </c>
    </row>
    <row r="31" spans="1:15" ht="12" customHeight="1" x14ac:dyDescent="0.2">
      <c r="A31" s="328" t="s">
        <v>300</v>
      </c>
      <c r="B31" s="91">
        <v>214</v>
      </c>
      <c r="C31" s="92">
        <v>0</v>
      </c>
      <c r="D31" s="92">
        <v>0</v>
      </c>
      <c r="E31" s="92">
        <v>0</v>
      </c>
      <c r="F31" s="92">
        <v>0</v>
      </c>
      <c r="G31" s="92">
        <v>5</v>
      </c>
      <c r="H31" s="92">
        <v>11</v>
      </c>
      <c r="I31" s="92">
        <v>4</v>
      </c>
      <c r="J31" s="92">
        <v>1</v>
      </c>
      <c r="K31" s="92">
        <v>7</v>
      </c>
      <c r="L31" s="92">
        <v>46</v>
      </c>
      <c r="M31" s="92">
        <v>3</v>
      </c>
      <c r="N31" s="92">
        <v>0</v>
      </c>
      <c r="O31" s="93">
        <v>137</v>
      </c>
    </row>
    <row r="32" spans="1:15" ht="12" customHeight="1" x14ac:dyDescent="0.2">
      <c r="A32" s="330" t="s">
        <v>301</v>
      </c>
      <c r="B32" s="96">
        <v>144</v>
      </c>
      <c r="C32" s="97">
        <v>3</v>
      </c>
      <c r="D32" s="97">
        <v>2</v>
      </c>
      <c r="E32" s="97">
        <v>5</v>
      </c>
      <c r="F32" s="97">
        <v>1</v>
      </c>
      <c r="G32" s="97">
        <v>28</v>
      </c>
      <c r="H32" s="97">
        <v>3</v>
      </c>
      <c r="I32" s="97">
        <v>1</v>
      </c>
      <c r="J32" s="97">
        <v>13</v>
      </c>
      <c r="K32" s="97">
        <v>24</v>
      </c>
      <c r="L32" s="97">
        <v>18</v>
      </c>
      <c r="M32" s="97">
        <v>18</v>
      </c>
      <c r="N32" s="97">
        <v>28</v>
      </c>
      <c r="O32" s="98">
        <v>0</v>
      </c>
    </row>
    <row r="33" spans="1:1" ht="12" customHeight="1" x14ac:dyDescent="0.2">
      <c r="A33" s="47"/>
    </row>
    <row r="34" spans="1:1" ht="12" customHeight="1" x14ac:dyDescent="0.2">
      <c r="A34" s="31" t="s">
        <v>57</v>
      </c>
    </row>
  </sheetData>
  <mergeCells count="1">
    <mergeCell ref="A3:O3"/>
  </mergeCells>
  <pageMargins left="0.7" right="0.7" top="0.75" bottom="0.75" header="0.3" footer="0.3"/>
  <pageSetup paperSize="5"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FFC000"/>
  </sheetPr>
  <dimension ref="A1:G22"/>
  <sheetViews>
    <sheetView zoomScaleSheetLayoutView="100" workbookViewId="0">
      <pane xSplit="1" ySplit="6" topLeftCell="B7" activePane="bottomRight" state="frozen"/>
      <selection pane="topRight" activeCell="B1" sqref="B1"/>
      <selection pane="bottomLeft" activeCell="A6" sqref="A6"/>
      <selection pane="bottomRight" activeCell="B7" sqref="B7"/>
    </sheetView>
  </sheetViews>
  <sheetFormatPr defaultColWidth="8.88671875" defaultRowHeight="11.4" x14ac:dyDescent="0.2"/>
  <cols>
    <col min="1" max="1" width="64.33203125" style="31" customWidth="1"/>
    <col min="2" max="2" width="10.6640625" style="31" customWidth="1"/>
    <col min="3" max="3" width="15.5546875" style="31" customWidth="1"/>
    <col min="4" max="4" width="11.33203125" style="31" customWidth="1"/>
    <col min="5" max="5" width="11.44140625" style="31" customWidth="1"/>
    <col min="6" max="7" width="10.6640625" style="31" customWidth="1"/>
    <col min="8" max="16384" width="8.88671875" style="31"/>
  </cols>
  <sheetData>
    <row r="1" spans="1:7" s="366" customFormat="1" ht="0.9" customHeight="1" x14ac:dyDescent="0.2">
      <c r="A1" s="366" t="s">
        <v>438</v>
      </c>
    </row>
    <row r="2" spans="1:7" ht="12" customHeight="1" x14ac:dyDescent="0.2">
      <c r="A2" s="31" t="s">
        <v>170</v>
      </c>
    </row>
    <row r="3" spans="1:7" ht="12" customHeight="1" x14ac:dyDescent="0.2">
      <c r="A3" s="31" t="s">
        <v>214</v>
      </c>
    </row>
    <row r="4" spans="1:7" ht="12" customHeight="1" x14ac:dyDescent="0.2"/>
    <row r="5" spans="1:7" ht="30.75" customHeight="1" x14ac:dyDescent="0.3">
      <c r="A5" s="395" t="s">
        <v>3</v>
      </c>
      <c r="B5" s="397" t="s">
        <v>40</v>
      </c>
      <c r="C5" s="399" t="s">
        <v>124</v>
      </c>
      <c r="D5" s="401" t="s">
        <v>125</v>
      </c>
      <c r="E5" s="402"/>
      <c r="F5" s="402"/>
      <c r="G5" s="403"/>
    </row>
    <row r="6" spans="1:7" ht="75" customHeight="1" x14ac:dyDescent="0.2">
      <c r="A6" s="396"/>
      <c r="B6" s="398"/>
      <c r="C6" s="400"/>
      <c r="D6" s="43" t="s">
        <v>68</v>
      </c>
      <c r="E6" s="45" t="s">
        <v>126</v>
      </c>
      <c r="F6" s="43" t="s">
        <v>129</v>
      </c>
      <c r="G6" s="43" t="s">
        <v>69</v>
      </c>
    </row>
    <row r="7" spans="1:7" ht="12" customHeight="1" x14ac:dyDescent="0.25">
      <c r="A7" s="13" t="s">
        <v>42</v>
      </c>
      <c r="B7" s="58"/>
      <c r="C7" s="50"/>
      <c r="D7" s="50"/>
      <c r="E7" s="50"/>
      <c r="F7" s="50"/>
      <c r="G7" s="51"/>
    </row>
    <row r="8" spans="1:7" ht="12" customHeight="1" x14ac:dyDescent="0.2">
      <c r="A8" s="21" t="s">
        <v>44</v>
      </c>
      <c r="B8" s="58">
        <v>52859</v>
      </c>
      <c r="C8" s="50">
        <v>25604</v>
      </c>
      <c r="D8" s="50">
        <v>1625</v>
      </c>
      <c r="E8" s="50">
        <v>21793</v>
      </c>
      <c r="F8" s="50">
        <v>3630</v>
      </c>
      <c r="G8" s="51">
        <v>207</v>
      </c>
    </row>
    <row r="9" spans="1:7" ht="12" customHeight="1" x14ac:dyDescent="0.2">
      <c r="A9" s="126" t="s">
        <v>248</v>
      </c>
      <c r="B9" s="58">
        <v>44075</v>
      </c>
      <c r="C9" s="50">
        <v>22260</v>
      </c>
      <c r="D9" s="50">
        <v>1176</v>
      </c>
      <c r="E9" s="50">
        <v>17512</v>
      </c>
      <c r="F9" s="50">
        <v>2982</v>
      </c>
      <c r="G9" s="51">
        <v>145</v>
      </c>
    </row>
    <row r="10" spans="1:7" ht="12" customHeight="1" x14ac:dyDescent="0.2">
      <c r="A10" s="126" t="s">
        <v>249</v>
      </c>
      <c r="B10" s="58">
        <v>6878</v>
      </c>
      <c r="C10" s="50">
        <v>2865</v>
      </c>
      <c r="D10" s="50">
        <v>172</v>
      </c>
      <c r="E10" s="50">
        <v>3369</v>
      </c>
      <c r="F10" s="50">
        <v>442</v>
      </c>
      <c r="G10" s="51">
        <v>30</v>
      </c>
    </row>
    <row r="11" spans="1:7" ht="12" customHeight="1" x14ac:dyDescent="0.2">
      <c r="A11" s="126" t="s">
        <v>250</v>
      </c>
      <c r="B11" s="58">
        <v>6607</v>
      </c>
      <c r="C11" s="50">
        <v>2756</v>
      </c>
      <c r="D11" s="50">
        <v>159</v>
      </c>
      <c r="E11" s="50">
        <v>3230</v>
      </c>
      <c r="F11" s="50">
        <v>433</v>
      </c>
      <c r="G11" s="51">
        <v>29</v>
      </c>
    </row>
    <row r="12" spans="1:7" ht="12" customHeight="1" x14ac:dyDescent="0.2">
      <c r="A12" s="126" t="s">
        <v>251</v>
      </c>
      <c r="B12" s="58">
        <v>271</v>
      </c>
      <c r="C12" s="50">
        <v>109</v>
      </c>
      <c r="D12" s="50">
        <v>13</v>
      </c>
      <c r="E12" s="50">
        <v>139</v>
      </c>
      <c r="F12" s="50">
        <v>9</v>
      </c>
      <c r="G12" s="51">
        <v>1</v>
      </c>
    </row>
    <row r="13" spans="1:7" ht="12" customHeight="1" x14ac:dyDescent="0.2">
      <c r="A13" s="126" t="s">
        <v>252</v>
      </c>
      <c r="B13" s="58">
        <v>1906</v>
      </c>
      <c r="C13" s="50">
        <v>479</v>
      </c>
      <c r="D13" s="50">
        <v>277</v>
      </c>
      <c r="E13" s="50">
        <v>912</v>
      </c>
      <c r="F13" s="50">
        <v>206</v>
      </c>
      <c r="G13" s="51">
        <v>32</v>
      </c>
    </row>
    <row r="14" spans="1:7" ht="12" customHeight="1" x14ac:dyDescent="0.2">
      <c r="A14" s="132" t="s">
        <v>253</v>
      </c>
      <c r="B14" s="58">
        <v>634</v>
      </c>
      <c r="C14" s="50">
        <v>284</v>
      </c>
      <c r="D14" s="50">
        <v>236</v>
      </c>
      <c r="E14" s="50">
        <v>50</v>
      </c>
      <c r="F14" s="50">
        <v>45</v>
      </c>
      <c r="G14" s="51">
        <v>19</v>
      </c>
    </row>
    <row r="15" spans="1:7" ht="12" customHeight="1" x14ac:dyDescent="0.2">
      <c r="A15" s="132" t="s">
        <v>254</v>
      </c>
      <c r="B15" s="58">
        <v>937</v>
      </c>
      <c r="C15" s="50">
        <v>79</v>
      </c>
      <c r="D15" s="50">
        <v>19</v>
      </c>
      <c r="E15" s="50">
        <v>832</v>
      </c>
      <c r="F15" s="50">
        <v>3</v>
      </c>
      <c r="G15" s="51">
        <v>4</v>
      </c>
    </row>
    <row r="16" spans="1:7" ht="12" customHeight="1" x14ac:dyDescent="0.2">
      <c r="A16" s="132" t="s">
        <v>255</v>
      </c>
      <c r="B16" s="58">
        <v>319</v>
      </c>
      <c r="C16" s="50">
        <v>113</v>
      </c>
      <c r="D16" s="50">
        <v>18</v>
      </c>
      <c r="E16" s="50">
        <v>28</v>
      </c>
      <c r="F16" s="50">
        <v>158</v>
      </c>
      <c r="G16" s="51">
        <v>2</v>
      </c>
    </row>
    <row r="17" spans="1:7" ht="12" customHeight="1" x14ac:dyDescent="0.2">
      <c r="A17" s="129" t="s">
        <v>256</v>
      </c>
      <c r="B17" s="59">
        <v>16</v>
      </c>
      <c r="C17" s="52">
        <v>3</v>
      </c>
      <c r="D17" s="52">
        <v>4</v>
      </c>
      <c r="E17" s="52">
        <v>2</v>
      </c>
      <c r="F17" s="52">
        <v>0</v>
      </c>
      <c r="G17" s="53">
        <v>7</v>
      </c>
    </row>
    <row r="18" spans="1:7" s="366" customFormat="1" ht="0.9" customHeight="1" x14ac:dyDescent="0.2">
      <c r="A18" s="372" t="s">
        <v>442</v>
      </c>
      <c r="B18" s="368"/>
      <c r="C18" s="368"/>
      <c r="D18" s="368"/>
      <c r="E18" s="368"/>
      <c r="F18" s="368"/>
      <c r="G18" s="368"/>
    </row>
    <row r="19" spans="1:7" ht="12" customHeight="1" x14ac:dyDescent="0.2">
      <c r="A19" s="22" t="s">
        <v>128</v>
      </c>
      <c r="B19" s="29"/>
      <c r="C19" s="29"/>
      <c r="D19" s="29"/>
      <c r="E19" s="29"/>
      <c r="F19" s="29"/>
      <c r="G19" s="29"/>
    </row>
    <row r="20" spans="1:7" ht="12" customHeight="1" x14ac:dyDescent="0.2">
      <c r="A20" s="22" t="s">
        <v>207</v>
      </c>
      <c r="B20" s="29"/>
      <c r="C20" s="29"/>
      <c r="D20" s="29"/>
      <c r="E20" s="29"/>
      <c r="F20" s="29"/>
      <c r="G20" s="29"/>
    </row>
    <row r="21" spans="1:7" ht="12" customHeight="1" x14ac:dyDescent="0.2"/>
    <row r="22" spans="1:7" ht="12" customHeight="1" x14ac:dyDescent="0.2">
      <c r="A22" s="31" t="s">
        <v>57</v>
      </c>
    </row>
  </sheetData>
  <mergeCells count="4">
    <mergeCell ref="A5:A6"/>
    <mergeCell ref="B5:B6"/>
    <mergeCell ref="C5:C6"/>
    <mergeCell ref="D5:G5"/>
  </mergeCells>
  <phoneticPr fontId="9" type="noConversion"/>
  <pageMargins left="0.7" right="0.7" top="0.75" bottom="0.75" header="0.3" footer="0.3"/>
  <pageSetup paperSize="5" scale="97" orientation="landscape" r:id="rId1"/>
  <extLst>
    <ext xmlns:mx="http://schemas.microsoft.com/office/mac/excel/2008/main" uri="http://schemas.microsoft.com/office/mac/excel/2008/main">
      <mx:PLV Mode="0" OnePage="0" WScale="0"/>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7030A0"/>
  </sheetPr>
  <dimension ref="A1:O53"/>
  <sheetViews>
    <sheetView zoomScaleSheetLayoutView="100" workbookViewId="0">
      <pane xSplit="1" ySplit="5" topLeftCell="B6" activePane="bottomRight" state="frozen"/>
      <selection pane="topRight" activeCell="B1" sqref="B1"/>
      <selection pane="bottomLeft" activeCell="A5" sqref="A5"/>
      <selection pane="bottomRight" activeCell="B6" sqref="B6"/>
    </sheetView>
  </sheetViews>
  <sheetFormatPr defaultColWidth="8.88671875" defaultRowHeight="11.4" x14ac:dyDescent="0.2"/>
  <cols>
    <col min="1" max="1" width="57.33203125" style="31" customWidth="1"/>
    <col min="2" max="2" width="10.33203125" style="31" customWidth="1"/>
    <col min="3" max="3" width="11.44140625" style="31" customWidth="1"/>
    <col min="4" max="4" width="14.6640625" style="31" customWidth="1"/>
    <col min="5" max="5" width="12.6640625" style="31" customWidth="1"/>
    <col min="6" max="7" width="11.44140625" style="31" customWidth="1"/>
    <col min="8" max="8" width="12.5546875" style="31" customWidth="1"/>
    <col min="9" max="9" width="11.109375" style="31" customWidth="1"/>
    <col min="10" max="10" width="10.88671875" style="31" customWidth="1"/>
    <col min="11" max="11" width="13.5546875" style="31" customWidth="1"/>
    <col min="12" max="12" width="13" style="31" customWidth="1"/>
    <col min="13" max="13" width="14.109375" style="31" customWidth="1"/>
    <col min="14" max="14" width="12.88671875" style="31" customWidth="1"/>
    <col min="15" max="15" width="12.109375" style="31" customWidth="1"/>
    <col min="16" max="16384" width="8.88671875" style="31"/>
  </cols>
  <sheetData>
    <row r="1" spans="1:15" s="366" customFormat="1" ht="0.9" customHeight="1" x14ac:dyDescent="0.2">
      <c r="A1" s="366" t="s">
        <v>440</v>
      </c>
    </row>
    <row r="2" spans="1:15" ht="12" customHeight="1" x14ac:dyDescent="0.2">
      <c r="A2" s="31" t="s">
        <v>142</v>
      </c>
    </row>
    <row r="3" spans="1:15" ht="24" customHeight="1" x14ac:dyDescent="0.3">
      <c r="A3" s="409" t="s">
        <v>220</v>
      </c>
      <c r="B3" s="420"/>
      <c r="C3" s="420"/>
      <c r="D3" s="420"/>
      <c r="E3" s="420"/>
      <c r="F3" s="420"/>
      <c r="G3" s="420"/>
      <c r="H3" s="420"/>
      <c r="I3" s="420"/>
      <c r="J3" s="420"/>
      <c r="K3" s="420"/>
      <c r="L3" s="420"/>
      <c r="M3" s="420"/>
      <c r="N3" s="420"/>
      <c r="O3" s="420"/>
    </row>
    <row r="4" spans="1:15" ht="12" customHeight="1" x14ac:dyDescent="0.2"/>
    <row r="5" spans="1:15" s="18" customFormat="1" ht="92.4" x14ac:dyDescent="0.3">
      <c r="A5" s="44" t="s">
        <v>3</v>
      </c>
      <c r="B5" s="45" t="s">
        <v>40</v>
      </c>
      <c r="C5" s="43" t="s">
        <v>6</v>
      </c>
      <c r="D5" s="43" t="s">
        <v>7</v>
      </c>
      <c r="E5" s="43" t="s">
        <v>8</v>
      </c>
      <c r="F5" s="43" t="s">
        <v>76</v>
      </c>
      <c r="G5" s="43" t="s">
        <v>9</v>
      </c>
      <c r="H5" s="43" t="s">
        <v>77</v>
      </c>
      <c r="I5" s="43" t="s">
        <v>78</v>
      </c>
      <c r="J5" s="43" t="s">
        <v>10</v>
      </c>
      <c r="K5" s="43" t="s">
        <v>11</v>
      </c>
      <c r="L5" s="43" t="s">
        <v>79</v>
      </c>
      <c r="M5" s="43" t="s">
        <v>12</v>
      </c>
      <c r="N5" s="43" t="s">
        <v>80</v>
      </c>
      <c r="O5" s="43" t="s">
        <v>81</v>
      </c>
    </row>
    <row r="6" spans="1:15" ht="12" customHeight="1" x14ac:dyDescent="0.25">
      <c r="A6" s="13" t="s">
        <v>51</v>
      </c>
      <c r="B6" s="99"/>
      <c r="C6" s="92"/>
      <c r="D6" s="92"/>
      <c r="E6" s="92"/>
      <c r="F6" s="92"/>
      <c r="G6" s="92"/>
      <c r="H6" s="92"/>
      <c r="I6" s="100"/>
      <c r="J6" s="100"/>
      <c r="K6" s="100"/>
      <c r="L6" s="100"/>
      <c r="M6" s="100"/>
      <c r="N6" s="100"/>
      <c r="O6" s="101"/>
    </row>
    <row r="7" spans="1:15" ht="12" customHeight="1" x14ac:dyDescent="0.25">
      <c r="A7" s="325" t="s">
        <v>302</v>
      </c>
      <c r="B7" s="95"/>
      <c r="C7" s="92"/>
      <c r="D7" s="92"/>
      <c r="E7" s="92"/>
      <c r="F7" s="92"/>
      <c r="G7" s="92"/>
      <c r="H7" s="92"/>
      <c r="I7" s="92"/>
      <c r="J7" s="92"/>
      <c r="K7" s="92"/>
      <c r="L7" s="92"/>
      <c r="M7" s="92"/>
      <c r="N7" s="92"/>
      <c r="O7" s="93"/>
    </row>
    <row r="8" spans="1:15" ht="12" customHeight="1" x14ac:dyDescent="0.2">
      <c r="A8" s="21" t="s">
        <v>211</v>
      </c>
      <c r="B8" s="91">
        <v>24522</v>
      </c>
      <c r="C8" s="92">
        <v>464</v>
      </c>
      <c r="D8" s="92">
        <v>1760</v>
      </c>
      <c r="E8" s="92">
        <v>667</v>
      </c>
      <c r="F8" s="92">
        <v>693</v>
      </c>
      <c r="G8" s="92">
        <v>2601</v>
      </c>
      <c r="H8" s="92">
        <v>1410</v>
      </c>
      <c r="I8" s="92">
        <v>495</v>
      </c>
      <c r="J8" s="92">
        <v>1055</v>
      </c>
      <c r="K8" s="92">
        <v>1954</v>
      </c>
      <c r="L8" s="92">
        <v>3059</v>
      </c>
      <c r="M8" s="92">
        <v>5450</v>
      </c>
      <c r="N8" s="92">
        <v>2525</v>
      </c>
      <c r="O8" s="93">
        <v>2389</v>
      </c>
    </row>
    <row r="9" spans="1:15" ht="12" customHeight="1" x14ac:dyDescent="0.2">
      <c r="A9" s="324" t="s">
        <v>303</v>
      </c>
      <c r="B9" s="91">
        <v>17805</v>
      </c>
      <c r="C9" s="92">
        <v>266</v>
      </c>
      <c r="D9" s="92">
        <v>1402</v>
      </c>
      <c r="E9" s="92">
        <v>424</v>
      </c>
      <c r="F9" s="92">
        <v>549</v>
      </c>
      <c r="G9" s="92">
        <v>1844</v>
      </c>
      <c r="H9" s="92">
        <v>1229</v>
      </c>
      <c r="I9" s="92">
        <v>458</v>
      </c>
      <c r="J9" s="92">
        <v>797</v>
      </c>
      <c r="K9" s="92">
        <v>1522</v>
      </c>
      <c r="L9" s="92">
        <v>2711</v>
      </c>
      <c r="M9" s="92">
        <v>3285</v>
      </c>
      <c r="N9" s="92">
        <v>1034</v>
      </c>
      <c r="O9" s="93">
        <v>2284</v>
      </c>
    </row>
    <row r="10" spans="1:15" ht="12" customHeight="1" x14ac:dyDescent="0.2">
      <c r="A10" s="324" t="s">
        <v>304</v>
      </c>
      <c r="B10" s="91">
        <v>9826</v>
      </c>
      <c r="C10" s="92">
        <v>133</v>
      </c>
      <c r="D10" s="92">
        <v>582</v>
      </c>
      <c r="E10" s="92">
        <v>203</v>
      </c>
      <c r="F10" s="92">
        <v>330</v>
      </c>
      <c r="G10" s="92">
        <v>1009</v>
      </c>
      <c r="H10" s="92">
        <v>739</v>
      </c>
      <c r="I10" s="92">
        <v>273</v>
      </c>
      <c r="J10" s="92">
        <v>485</v>
      </c>
      <c r="K10" s="92">
        <v>950</v>
      </c>
      <c r="L10" s="92">
        <v>1416</v>
      </c>
      <c r="M10" s="92">
        <v>1797</v>
      </c>
      <c r="N10" s="92">
        <v>522</v>
      </c>
      <c r="O10" s="93">
        <v>1387</v>
      </c>
    </row>
    <row r="11" spans="1:15" ht="12" customHeight="1" x14ac:dyDescent="0.2">
      <c r="A11" s="324" t="s">
        <v>305</v>
      </c>
      <c r="B11" s="91">
        <v>7979</v>
      </c>
      <c r="C11" s="92">
        <v>133</v>
      </c>
      <c r="D11" s="92">
        <v>820</v>
      </c>
      <c r="E11" s="92">
        <v>221</v>
      </c>
      <c r="F11" s="92">
        <v>219</v>
      </c>
      <c r="G11" s="92">
        <v>835</v>
      </c>
      <c r="H11" s="92">
        <v>490</v>
      </c>
      <c r="I11" s="92">
        <v>185</v>
      </c>
      <c r="J11" s="92">
        <v>312</v>
      </c>
      <c r="K11" s="92">
        <v>572</v>
      </c>
      <c r="L11" s="92">
        <v>1295</v>
      </c>
      <c r="M11" s="92">
        <v>1488</v>
      </c>
      <c r="N11" s="92">
        <v>512</v>
      </c>
      <c r="O11" s="93">
        <v>897</v>
      </c>
    </row>
    <row r="12" spans="1:15" ht="12" customHeight="1" x14ac:dyDescent="0.2">
      <c r="A12" s="324" t="s">
        <v>306</v>
      </c>
      <c r="B12" s="91">
        <v>5045</v>
      </c>
      <c r="C12" s="92">
        <v>85</v>
      </c>
      <c r="D12" s="92">
        <v>306</v>
      </c>
      <c r="E12" s="92">
        <v>129</v>
      </c>
      <c r="F12" s="92">
        <v>151</v>
      </c>
      <c r="G12" s="92">
        <v>558</v>
      </c>
      <c r="H12" s="92">
        <v>316</v>
      </c>
      <c r="I12" s="92">
        <v>130</v>
      </c>
      <c r="J12" s="92">
        <v>189</v>
      </c>
      <c r="K12" s="92">
        <v>390</v>
      </c>
      <c r="L12" s="92">
        <v>821</v>
      </c>
      <c r="M12" s="92">
        <v>1003</v>
      </c>
      <c r="N12" s="92">
        <v>380</v>
      </c>
      <c r="O12" s="93">
        <v>587</v>
      </c>
    </row>
    <row r="13" spans="1:15" ht="12" customHeight="1" x14ac:dyDescent="0.2">
      <c r="A13" s="324" t="s">
        <v>307</v>
      </c>
      <c r="B13" s="91">
        <v>2934</v>
      </c>
      <c r="C13" s="92">
        <v>48</v>
      </c>
      <c r="D13" s="92">
        <v>514</v>
      </c>
      <c r="E13" s="92">
        <v>92</v>
      </c>
      <c r="F13" s="92">
        <v>68</v>
      </c>
      <c r="G13" s="92">
        <v>277</v>
      </c>
      <c r="H13" s="92">
        <v>174</v>
      </c>
      <c r="I13" s="92">
        <v>55</v>
      </c>
      <c r="J13" s="92">
        <v>123</v>
      </c>
      <c r="K13" s="92">
        <v>182</v>
      </c>
      <c r="L13" s="92">
        <v>474</v>
      </c>
      <c r="M13" s="92">
        <v>485</v>
      </c>
      <c r="N13" s="92">
        <v>132</v>
      </c>
      <c r="O13" s="93">
        <v>310</v>
      </c>
    </row>
    <row r="14" spans="1:15" ht="12" customHeight="1" x14ac:dyDescent="0.2">
      <c r="A14" s="324" t="s">
        <v>308</v>
      </c>
      <c r="B14" s="91">
        <v>21</v>
      </c>
      <c r="C14" s="92">
        <v>0</v>
      </c>
      <c r="D14" s="92">
        <v>1</v>
      </c>
      <c r="E14" s="92">
        <v>0</v>
      </c>
      <c r="F14" s="92">
        <v>0</v>
      </c>
      <c r="G14" s="92">
        <v>2</v>
      </c>
      <c r="H14" s="92">
        <v>3</v>
      </c>
      <c r="I14" s="92">
        <v>1</v>
      </c>
      <c r="J14" s="92">
        <v>0</v>
      </c>
      <c r="K14" s="92">
        <v>2</v>
      </c>
      <c r="L14" s="92">
        <v>5</v>
      </c>
      <c r="M14" s="92">
        <v>5</v>
      </c>
      <c r="N14" s="92">
        <v>1</v>
      </c>
      <c r="O14" s="93">
        <v>1</v>
      </c>
    </row>
    <row r="15" spans="1:15" ht="12" customHeight="1" x14ac:dyDescent="0.2">
      <c r="A15" s="324" t="s">
        <v>309</v>
      </c>
      <c r="B15" s="91">
        <v>3779</v>
      </c>
      <c r="C15" s="92">
        <v>74</v>
      </c>
      <c r="D15" s="92">
        <v>152</v>
      </c>
      <c r="E15" s="92">
        <v>147</v>
      </c>
      <c r="F15" s="92">
        <v>89</v>
      </c>
      <c r="G15" s="92">
        <v>469</v>
      </c>
      <c r="H15" s="92">
        <v>66</v>
      </c>
      <c r="I15" s="92">
        <v>12</v>
      </c>
      <c r="J15" s="92">
        <v>123</v>
      </c>
      <c r="K15" s="92">
        <v>194</v>
      </c>
      <c r="L15" s="92">
        <v>198</v>
      </c>
      <c r="M15" s="92">
        <v>1557</v>
      </c>
      <c r="N15" s="92">
        <v>653</v>
      </c>
      <c r="O15" s="93">
        <v>45</v>
      </c>
    </row>
    <row r="16" spans="1:15" ht="12" customHeight="1" x14ac:dyDescent="0.2">
      <c r="A16" s="324" t="s">
        <v>310</v>
      </c>
      <c r="B16" s="91">
        <v>1438</v>
      </c>
      <c r="C16" s="92">
        <v>39</v>
      </c>
      <c r="D16" s="92">
        <v>149</v>
      </c>
      <c r="E16" s="92">
        <v>42</v>
      </c>
      <c r="F16" s="92">
        <v>33</v>
      </c>
      <c r="G16" s="92">
        <v>145</v>
      </c>
      <c r="H16" s="92">
        <v>93</v>
      </c>
      <c r="I16" s="92">
        <v>12</v>
      </c>
      <c r="J16" s="92">
        <v>37</v>
      </c>
      <c r="K16" s="92">
        <v>122</v>
      </c>
      <c r="L16" s="92">
        <v>72</v>
      </c>
      <c r="M16" s="92">
        <v>466</v>
      </c>
      <c r="N16" s="92">
        <v>183</v>
      </c>
      <c r="O16" s="93">
        <v>45</v>
      </c>
    </row>
    <row r="17" spans="1:15" ht="12" customHeight="1" x14ac:dyDescent="0.2">
      <c r="A17" s="324" t="s">
        <v>311</v>
      </c>
      <c r="B17" s="91">
        <v>1479</v>
      </c>
      <c r="C17" s="106">
        <v>85</v>
      </c>
      <c r="D17" s="106">
        <v>56</v>
      </c>
      <c r="E17" s="106">
        <v>54</v>
      </c>
      <c r="F17" s="106">
        <v>22</v>
      </c>
      <c r="G17" s="106">
        <v>141</v>
      </c>
      <c r="H17" s="106">
        <v>19</v>
      </c>
      <c r="I17" s="106">
        <v>12</v>
      </c>
      <c r="J17" s="106">
        <v>98</v>
      </c>
      <c r="K17" s="106">
        <v>114</v>
      </c>
      <c r="L17" s="106">
        <v>73</v>
      </c>
      <c r="M17" s="106">
        <v>137</v>
      </c>
      <c r="N17" s="106">
        <v>654</v>
      </c>
      <c r="O17" s="93">
        <v>14</v>
      </c>
    </row>
    <row r="18" spans="1:15" ht="12" customHeight="1" x14ac:dyDescent="0.2">
      <c r="A18" s="21"/>
      <c r="B18" s="91" t="s">
        <v>212</v>
      </c>
      <c r="C18" s="92" t="s">
        <v>212</v>
      </c>
      <c r="D18" s="92" t="s">
        <v>212</v>
      </c>
      <c r="E18" s="92" t="s">
        <v>212</v>
      </c>
      <c r="F18" s="92" t="s">
        <v>212</v>
      </c>
      <c r="G18" s="92" t="s">
        <v>212</v>
      </c>
      <c r="H18" s="92" t="s">
        <v>212</v>
      </c>
      <c r="I18" s="92" t="s">
        <v>212</v>
      </c>
      <c r="J18" s="92" t="s">
        <v>212</v>
      </c>
      <c r="K18" s="92" t="s">
        <v>212</v>
      </c>
      <c r="L18" s="92" t="s">
        <v>212</v>
      </c>
      <c r="M18" s="92" t="s">
        <v>212</v>
      </c>
      <c r="N18" s="92" t="s">
        <v>212</v>
      </c>
      <c r="O18" s="93" t="s">
        <v>212</v>
      </c>
    </row>
    <row r="19" spans="1:15" ht="12" customHeight="1" x14ac:dyDescent="0.25">
      <c r="A19" s="20" t="s">
        <v>53</v>
      </c>
      <c r="B19" s="91" t="s">
        <v>212</v>
      </c>
      <c r="C19" s="92" t="s">
        <v>212</v>
      </c>
      <c r="D19" s="92" t="s">
        <v>212</v>
      </c>
      <c r="E19" s="92" t="s">
        <v>212</v>
      </c>
      <c r="F19" s="92" t="s">
        <v>212</v>
      </c>
      <c r="G19" s="92" t="s">
        <v>212</v>
      </c>
      <c r="H19" s="92" t="s">
        <v>212</v>
      </c>
      <c r="I19" s="92" t="s">
        <v>212</v>
      </c>
      <c r="J19" s="92" t="s">
        <v>212</v>
      </c>
      <c r="K19" s="92" t="s">
        <v>212</v>
      </c>
      <c r="L19" s="92" t="s">
        <v>212</v>
      </c>
      <c r="M19" s="92" t="s">
        <v>212</v>
      </c>
      <c r="N19" s="92" t="s">
        <v>212</v>
      </c>
      <c r="O19" s="93" t="s">
        <v>212</v>
      </c>
    </row>
    <row r="20" spans="1:15" ht="12" customHeight="1" x14ac:dyDescent="0.2">
      <c r="A20" s="21" t="s">
        <v>211</v>
      </c>
      <c r="B20" s="91">
        <v>24522</v>
      </c>
      <c r="C20" s="92">
        <v>464</v>
      </c>
      <c r="D20" s="92">
        <v>1760</v>
      </c>
      <c r="E20" s="92">
        <v>667</v>
      </c>
      <c r="F20" s="92">
        <v>693</v>
      </c>
      <c r="G20" s="92">
        <v>2601</v>
      </c>
      <c r="H20" s="92">
        <v>1410</v>
      </c>
      <c r="I20" s="92">
        <v>495</v>
      </c>
      <c r="J20" s="92">
        <v>1055</v>
      </c>
      <c r="K20" s="92">
        <v>1954</v>
      </c>
      <c r="L20" s="92">
        <v>3059</v>
      </c>
      <c r="M20" s="92">
        <v>5450</v>
      </c>
      <c r="N20" s="92">
        <v>2525</v>
      </c>
      <c r="O20" s="93">
        <v>2389</v>
      </c>
    </row>
    <row r="21" spans="1:15" ht="12" customHeight="1" x14ac:dyDescent="0.2">
      <c r="A21" s="324" t="s">
        <v>312</v>
      </c>
      <c r="B21" s="91">
        <v>23043</v>
      </c>
      <c r="C21" s="92">
        <v>379</v>
      </c>
      <c r="D21" s="92">
        <v>1704</v>
      </c>
      <c r="E21" s="92">
        <v>613</v>
      </c>
      <c r="F21" s="92">
        <v>671</v>
      </c>
      <c r="G21" s="92">
        <v>2460</v>
      </c>
      <c r="H21" s="92">
        <v>1391</v>
      </c>
      <c r="I21" s="92">
        <v>483</v>
      </c>
      <c r="J21" s="92">
        <v>957</v>
      </c>
      <c r="K21" s="92">
        <v>1840</v>
      </c>
      <c r="L21" s="92">
        <v>2986</v>
      </c>
      <c r="M21" s="92">
        <v>5313</v>
      </c>
      <c r="N21" s="92">
        <v>1871</v>
      </c>
      <c r="O21" s="93">
        <v>2375</v>
      </c>
    </row>
    <row r="22" spans="1:15" ht="12" customHeight="1" x14ac:dyDescent="0.2">
      <c r="A22" s="329" t="s">
        <v>313</v>
      </c>
      <c r="B22" s="91">
        <v>2450</v>
      </c>
      <c r="C22" s="92">
        <v>35</v>
      </c>
      <c r="D22" s="92">
        <v>126</v>
      </c>
      <c r="E22" s="92">
        <v>71</v>
      </c>
      <c r="F22" s="92">
        <v>61</v>
      </c>
      <c r="G22" s="92">
        <v>317</v>
      </c>
      <c r="H22" s="92">
        <v>89</v>
      </c>
      <c r="I22" s="92">
        <v>23</v>
      </c>
      <c r="J22" s="92">
        <v>81</v>
      </c>
      <c r="K22" s="92">
        <v>138</v>
      </c>
      <c r="L22" s="92">
        <v>290</v>
      </c>
      <c r="M22" s="92">
        <v>699</v>
      </c>
      <c r="N22" s="92">
        <v>357</v>
      </c>
      <c r="O22" s="93">
        <v>163</v>
      </c>
    </row>
    <row r="23" spans="1:15" ht="12" customHeight="1" x14ac:dyDescent="0.2">
      <c r="A23" s="329" t="s">
        <v>314</v>
      </c>
      <c r="B23" s="91">
        <v>5405</v>
      </c>
      <c r="C23" s="92">
        <v>80</v>
      </c>
      <c r="D23" s="92">
        <v>268</v>
      </c>
      <c r="E23" s="92">
        <v>155</v>
      </c>
      <c r="F23" s="92">
        <v>141</v>
      </c>
      <c r="G23" s="92">
        <v>565</v>
      </c>
      <c r="H23" s="92">
        <v>286</v>
      </c>
      <c r="I23" s="92">
        <v>101</v>
      </c>
      <c r="J23" s="92">
        <v>219</v>
      </c>
      <c r="K23" s="92">
        <v>331</v>
      </c>
      <c r="L23" s="92">
        <v>679</v>
      </c>
      <c r="M23" s="92">
        <v>1678</v>
      </c>
      <c r="N23" s="92">
        <v>435</v>
      </c>
      <c r="O23" s="93">
        <v>467</v>
      </c>
    </row>
    <row r="24" spans="1:15" ht="12" customHeight="1" x14ac:dyDescent="0.2">
      <c r="A24" s="329" t="s">
        <v>315</v>
      </c>
      <c r="B24" s="91">
        <v>5211</v>
      </c>
      <c r="C24" s="92">
        <v>65</v>
      </c>
      <c r="D24" s="92">
        <v>362</v>
      </c>
      <c r="E24" s="92">
        <v>150</v>
      </c>
      <c r="F24" s="92">
        <v>163</v>
      </c>
      <c r="G24" s="92">
        <v>572</v>
      </c>
      <c r="H24" s="92">
        <v>356</v>
      </c>
      <c r="I24" s="92">
        <v>121</v>
      </c>
      <c r="J24" s="92">
        <v>211</v>
      </c>
      <c r="K24" s="92">
        <v>451</v>
      </c>
      <c r="L24" s="92">
        <v>667</v>
      </c>
      <c r="M24" s="92">
        <v>1180</v>
      </c>
      <c r="N24" s="92">
        <v>400</v>
      </c>
      <c r="O24" s="93">
        <v>513</v>
      </c>
    </row>
    <row r="25" spans="1:15" ht="12" customHeight="1" x14ac:dyDescent="0.2">
      <c r="A25" s="329" t="s">
        <v>316</v>
      </c>
      <c r="B25" s="91">
        <v>7914</v>
      </c>
      <c r="C25" s="92">
        <v>137</v>
      </c>
      <c r="D25" s="92">
        <v>667</v>
      </c>
      <c r="E25" s="92">
        <v>180</v>
      </c>
      <c r="F25" s="92">
        <v>237</v>
      </c>
      <c r="G25" s="92">
        <v>848</v>
      </c>
      <c r="H25" s="92">
        <v>522</v>
      </c>
      <c r="I25" s="92">
        <v>189</v>
      </c>
      <c r="J25" s="92">
        <v>375</v>
      </c>
      <c r="K25" s="92">
        <v>734</v>
      </c>
      <c r="L25" s="92">
        <v>1098</v>
      </c>
      <c r="M25" s="92">
        <v>1445</v>
      </c>
      <c r="N25" s="92">
        <v>533</v>
      </c>
      <c r="O25" s="93">
        <v>949</v>
      </c>
    </row>
    <row r="26" spans="1:15" ht="12" customHeight="1" x14ac:dyDescent="0.2">
      <c r="A26" s="329" t="s">
        <v>317</v>
      </c>
      <c r="B26" s="91">
        <v>1852</v>
      </c>
      <c r="C26" s="92">
        <v>54</v>
      </c>
      <c r="D26" s="92">
        <v>259</v>
      </c>
      <c r="E26" s="92">
        <v>54</v>
      </c>
      <c r="F26" s="92">
        <v>66</v>
      </c>
      <c r="G26" s="92">
        <v>141</v>
      </c>
      <c r="H26" s="92">
        <v>123</v>
      </c>
      <c r="I26" s="92">
        <v>41</v>
      </c>
      <c r="J26" s="92">
        <v>63</v>
      </c>
      <c r="K26" s="92">
        <v>165</v>
      </c>
      <c r="L26" s="92">
        <v>227</v>
      </c>
      <c r="M26" s="92">
        <v>276</v>
      </c>
      <c r="N26" s="92">
        <v>128</v>
      </c>
      <c r="O26" s="93">
        <v>255</v>
      </c>
    </row>
    <row r="27" spans="1:15" ht="12" customHeight="1" x14ac:dyDescent="0.2">
      <c r="A27" s="329" t="s">
        <v>318</v>
      </c>
      <c r="B27" s="91">
        <v>142</v>
      </c>
      <c r="C27" s="92">
        <v>2</v>
      </c>
      <c r="D27" s="92">
        <v>13</v>
      </c>
      <c r="E27" s="92">
        <v>2</v>
      </c>
      <c r="F27" s="92">
        <v>3</v>
      </c>
      <c r="G27" s="92">
        <v>12</v>
      </c>
      <c r="H27" s="92">
        <v>13</v>
      </c>
      <c r="I27" s="92">
        <v>6</v>
      </c>
      <c r="J27" s="92">
        <v>5</v>
      </c>
      <c r="K27" s="92">
        <v>14</v>
      </c>
      <c r="L27" s="92">
        <v>19</v>
      </c>
      <c r="M27" s="92">
        <v>20</v>
      </c>
      <c r="N27" s="92">
        <v>11</v>
      </c>
      <c r="O27" s="93">
        <v>22</v>
      </c>
    </row>
    <row r="28" spans="1:15" ht="12" customHeight="1" x14ac:dyDescent="0.2">
      <c r="A28" s="329" t="s">
        <v>319</v>
      </c>
      <c r="B28" s="91">
        <v>50</v>
      </c>
      <c r="C28" s="92">
        <v>4</v>
      </c>
      <c r="D28" s="92">
        <v>9</v>
      </c>
      <c r="E28" s="92">
        <v>0</v>
      </c>
      <c r="F28" s="92">
        <v>0</v>
      </c>
      <c r="G28" s="92">
        <v>3</v>
      </c>
      <c r="H28" s="92">
        <v>1</v>
      </c>
      <c r="I28" s="92">
        <v>0</v>
      </c>
      <c r="J28" s="92">
        <v>3</v>
      </c>
      <c r="K28" s="92">
        <v>6</v>
      </c>
      <c r="L28" s="92">
        <v>4</v>
      </c>
      <c r="M28" s="92">
        <v>11</v>
      </c>
      <c r="N28" s="92">
        <v>4</v>
      </c>
      <c r="O28" s="93">
        <v>5</v>
      </c>
    </row>
    <row r="29" spans="1:15" ht="12" customHeight="1" x14ac:dyDescent="0.2">
      <c r="A29" s="329" t="s">
        <v>320</v>
      </c>
      <c r="B29" s="91">
        <v>19</v>
      </c>
      <c r="C29" s="92">
        <v>2</v>
      </c>
      <c r="D29" s="92">
        <v>0</v>
      </c>
      <c r="E29" s="92">
        <v>1</v>
      </c>
      <c r="F29" s="92">
        <v>0</v>
      </c>
      <c r="G29" s="92">
        <v>2</v>
      </c>
      <c r="H29" s="92">
        <v>1</v>
      </c>
      <c r="I29" s="92">
        <v>2</v>
      </c>
      <c r="J29" s="92">
        <v>0</v>
      </c>
      <c r="K29" s="92">
        <v>1</v>
      </c>
      <c r="L29" s="92">
        <v>2</v>
      </c>
      <c r="M29" s="92">
        <v>4</v>
      </c>
      <c r="N29" s="92">
        <v>3</v>
      </c>
      <c r="O29" s="93">
        <v>1</v>
      </c>
    </row>
    <row r="30" spans="1:15" ht="12" customHeight="1" x14ac:dyDescent="0.2">
      <c r="A30" s="324" t="s">
        <v>321</v>
      </c>
      <c r="B30" s="109">
        <v>12.7</v>
      </c>
      <c r="C30" s="110">
        <v>15</v>
      </c>
      <c r="D30" s="110">
        <v>15.3</v>
      </c>
      <c r="E30" s="110">
        <v>12.1</v>
      </c>
      <c r="F30" s="110">
        <v>13.1</v>
      </c>
      <c r="G30" s="110">
        <v>11.9</v>
      </c>
      <c r="H30" s="110">
        <v>13.8</v>
      </c>
      <c r="I30" s="110">
        <v>14.4</v>
      </c>
      <c r="J30" s="110">
        <v>12.8</v>
      </c>
      <c r="K30" s="110">
        <v>13.8</v>
      </c>
      <c r="L30" s="110">
        <v>13.1</v>
      </c>
      <c r="M30" s="110">
        <v>10.8</v>
      </c>
      <c r="N30" s="110">
        <v>11.4</v>
      </c>
      <c r="O30" s="111">
        <v>14.6</v>
      </c>
    </row>
    <row r="31" spans="1:15" ht="12" customHeight="1" x14ac:dyDescent="0.2">
      <c r="A31" s="324" t="s">
        <v>311</v>
      </c>
      <c r="B31" s="91">
        <v>1479</v>
      </c>
      <c r="C31" s="92">
        <v>85</v>
      </c>
      <c r="D31" s="92">
        <v>56</v>
      </c>
      <c r="E31" s="92">
        <v>54</v>
      </c>
      <c r="F31" s="108">
        <v>22</v>
      </c>
      <c r="G31" s="92">
        <v>141</v>
      </c>
      <c r="H31" s="92">
        <v>19</v>
      </c>
      <c r="I31" s="92">
        <v>12</v>
      </c>
      <c r="J31" s="92">
        <v>98</v>
      </c>
      <c r="K31" s="92">
        <v>114</v>
      </c>
      <c r="L31" s="92">
        <v>73</v>
      </c>
      <c r="M31" s="92">
        <v>137</v>
      </c>
      <c r="N31" s="92">
        <v>654</v>
      </c>
      <c r="O31" s="93">
        <v>14</v>
      </c>
    </row>
    <row r="32" spans="1:15" ht="12" customHeight="1" x14ac:dyDescent="0.2">
      <c r="A32" s="21"/>
      <c r="B32" s="91" t="s">
        <v>212</v>
      </c>
      <c r="C32" s="92" t="s">
        <v>212</v>
      </c>
      <c r="D32" s="92" t="s">
        <v>212</v>
      </c>
      <c r="E32" s="92" t="s">
        <v>212</v>
      </c>
      <c r="F32" s="108" t="s">
        <v>212</v>
      </c>
      <c r="G32" s="92" t="s">
        <v>212</v>
      </c>
      <c r="H32" s="92" t="s">
        <v>212</v>
      </c>
      <c r="I32" s="92" t="s">
        <v>212</v>
      </c>
      <c r="J32" s="92" t="s">
        <v>212</v>
      </c>
      <c r="K32" s="92" t="s">
        <v>212</v>
      </c>
      <c r="L32" s="92" t="s">
        <v>212</v>
      </c>
      <c r="M32" s="92" t="s">
        <v>212</v>
      </c>
      <c r="N32" s="92" t="s">
        <v>212</v>
      </c>
      <c r="O32" s="93" t="s">
        <v>212</v>
      </c>
    </row>
    <row r="33" spans="1:15" ht="12" customHeight="1" x14ac:dyDescent="0.25">
      <c r="A33" s="20" t="s">
        <v>58</v>
      </c>
      <c r="B33" s="95" t="s">
        <v>212</v>
      </c>
      <c r="C33" s="92" t="s">
        <v>212</v>
      </c>
      <c r="D33" s="92" t="s">
        <v>212</v>
      </c>
      <c r="E33" s="92" t="s">
        <v>212</v>
      </c>
      <c r="F33" s="108" t="s">
        <v>212</v>
      </c>
      <c r="G33" s="92" t="s">
        <v>212</v>
      </c>
      <c r="H33" s="92" t="s">
        <v>212</v>
      </c>
      <c r="I33" s="92" t="s">
        <v>212</v>
      </c>
      <c r="J33" s="92" t="s">
        <v>212</v>
      </c>
      <c r="K33" s="92" t="s">
        <v>212</v>
      </c>
      <c r="L33" s="92" t="s">
        <v>212</v>
      </c>
      <c r="M33" s="92" t="s">
        <v>212</v>
      </c>
      <c r="N33" s="92" t="s">
        <v>212</v>
      </c>
      <c r="O33" s="93" t="s">
        <v>212</v>
      </c>
    </row>
    <row r="34" spans="1:15" ht="12" customHeight="1" x14ac:dyDescent="0.2">
      <c r="A34" s="21" t="s">
        <v>211</v>
      </c>
      <c r="B34" s="91">
        <v>24522</v>
      </c>
      <c r="C34" s="92">
        <v>464</v>
      </c>
      <c r="D34" s="92">
        <v>1760</v>
      </c>
      <c r="E34" s="92">
        <v>667</v>
      </c>
      <c r="F34" s="108">
        <v>693</v>
      </c>
      <c r="G34" s="92">
        <v>2601</v>
      </c>
      <c r="H34" s="92">
        <v>1410</v>
      </c>
      <c r="I34" s="92">
        <v>495</v>
      </c>
      <c r="J34" s="92">
        <v>1055</v>
      </c>
      <c r="K34" s="92">
        <v>1954</v>
      </c>
      <c r="L34" s="92">
        <v>3059</v>
      </c>
      <c r="M34" s="92">
        <v>5450</v>
      </c>
      <c r="N34" s="92">
        <v>2525</v>
      </c>
      <c r="O34" s="93">
        <v>2389</v>
      </c>
    </row>
    <row r="35" spans="1:15" ht="12" customHeight="1" x14ac:dyDescent="0.2">
      <c r="A35" s="324" t="s">
        <v>312</v>
      </c>
      <c r="B35" s="91">
        <v>23043</v>
      </c>
      <c r="C35" s="92">
        <v>379</v>
      </c>
      <c r="D35" s="92">
        <v>1704</v>
      </c>
      <c r="E35" s="92">
        <v>613</v>
      </c>
      <c r="F35" s="108">
        <v>671</v>
      </c>
      <c r="G35" s="92">
        <v>2460</v>
      </c>
      <c r="H35" s="92">
        <v>1391</v>
      </c>
      <c r="I35" s="92">
        <v>483</v>
      </c>
      <c r="J35" s="92">
        <v>957</v>
      </c>
      <c r="K35" s="92">
        <v>1840</v>
      </c>
      <c r="L35" s="92">
        <v>2986</v>
      </c>
      <c r="M35" s="92">
        <v>5313</v>
      </c>
      <c r="N35" s="92">
        <v>1871</v>
      </c>
      <c r="O35" s="93">
        <v>2375</v>
      </c>
    </row>
    <row r="36" spans="1:15" ht="12" customHeight="1" x14ac:dyDescent="0.2">
      <c r="A36" s="329" t="s">
        <v>322</v>
      </c>
      <c r="B36" s="94">
        <v>503</v>
      </c>
      <c r="C36" s="92">
        <v>12</v>
      </c>
      <c r="D36" s="92">
        <v>8</v>
      </c>
      <c r="E36" s="92">
        <v>27</v>
      </c>
      <c r="F36" s="108">
        <v>4</v>
      </c>
      <c r="G36" s="92">
        <v>35</v>
      </c>
      <c r="H36" s="92">
        <v>48</v>
      </c>
      <c r="I36" s="92">
        <v>22</v>
      </c>
      <c r="J36" s="92">
        <v>5</v>
      </c>
      <c r="K36" s="92">
        <v>53</v>
      </c>
      <c r="L36" s="92">
        <v>26</v>
      </c>
      <c r="M36" s="92">
        <v>219</v>
      </c>
      <c r="N36" s="92">
        <v>18</v>
      </c>
      <c r="O36" s="93">
        <v>26</v>
      </c>
    </row>
    <row r="37" spans="1:15" ht="12" customHeight="1" x14ac:dyDescent="0.2">
      <c r="A37" s="329" t="s">
        <v>323</v>
      </c>
      <c r="B37" s="94">
        <v>789</v>
      </c>
      <c r="C37" s="92">
        <v>13</v>
      </c>
      <c r="D37" s="92">
        <v>31</v>
      </c>
      <c r="E37" s="92">
        <v>53</v>
      </c>
      <c r="F37" s="108">
        <v>2</v>
      </c>
      <c r="G37" s="92">
        <v>68</v>
      </c>
      <c r="H37" s="92">
        <v>22</v>
      </c>
      <c r="I37" s="92">
        <v>9</v>
      </c>
      <c r="J37" s="92">
        <v>10</v>
      </c>
      <c r="K37" s="92">
        <v>44</v>
      </c>
      <c r="L37" s="92">
        <v>73</v>
      </c>
      <c r="M37" s="92">
        <v>331</v>
      </c>
      <c r="N37" s="92">
        <v>52</v>
      </c>
      <c r="O37" s="93">
        <v>81</v>
      </c>
    </row>
    <row r="38" spans="1:15" ht="12" customHeight="1" x14ac:dyDescent="0.2">
      <c r="A38" s="329" t="s">
        <v>324</v>
      </c>
      <c r="B38" s="94">
        <v>2856</v>
      </c>
      <c r="C38" s="92">
        <v>71</v>
      </c>
      <c r="D38" s="92">
        <v>378</v>
      </c>
      <c r="E38" s="92">
        <v>69</v>
      </c>
      <c r="F38" s="108">
        <v>27</v>
      </c>
      <c r="G38" s="92">
        <v>201</v>
      </c>
      <c r="H38" s="92">
        <v>150</v>
      </c>
      <c r="I38" s="92">
        <v>26</v>
      </c>
      <c r="J38" s="92">
        <v>45</v>
      </c>
      <c r="K38" s="92">
        <v>108</v>
      </c>
      <c r="L38" s="92">
        <v>710</v>
      </c>
      <c r="M38" s="92">
        <v>481</v>
      </c>
      <c r="N38" s="92">
        <v>221</v>
      </c>
      <c r="O38" s="93">
        <v>369</v>
      </c>
    </row>
    <row r="39" spans="1:15" ht="12" customHeight="1" x14ac:dyDescent="0.2">
      <c r="A39" s="329" t="s">
        <v>325</v>
      </c>
      <c r="B39" s="94">
        <v>9156</v>
      </c>
      <c r="C39" s="92">
        <v>168</v>
      </c>
      <c r="D39" s="92">
        <v>973</v>
      </c>
      <c r="E39" s="92">
        <v>222</v>
      </c>
      <c r="F39" s="108">
        <v>349</v>
      </c>
      <c r="G39" s="92">
        <v>729</v>
      </c>
      <c r="H39" s="92">
        <v>680</v>
      </c>
      <c r="I39" s="92">
        <v>218</v>
      </c>
      <c r="J39" s="92">
        <v>405</v>
      </c>
      <c r="K39" s="92">
        <v>626</v>
      </c>
      <c r="L39" s="92">
        <v>1675</v>
      </c>
      <c r="M39" s="92">
        <v>1055</v>
      </c>
      <c r="N39" s="92">
        <v>592</v>
      </c>
      <c r="O39" s="93">
        <v>1464</v>
      </c>
    </row>
    <row r="40" spans="1:15" ht="12" customHeight="1" x14ac:dyDescent="0.2">
      <c r="A40" s="329" t="s">
        <v>326</v>
      </c>
      <c r="B40" s="94">
        <v>3878</v>
      </c>
      <c r="C40" s="92">
        <v>85</v>
      </c>
      <c r="D40" s="92">
        <v>243</v>
      </c>
      <c r="E40" s="92">
        <v>152</v>
      </c>
      <c r="F40" s="108">
        <v>193</v>
      </c>
      <c r="G40" s="92">
        <v>474</v>
      </c>
      <c r="H40" s="92">
        <v>213</v>
      </c>
      <c r="I40" s="92">
        <v>93</v>
      </c>
      <c r="J40" s="92">
        <v>299</v>
      </c>
      <c r="K40" s="92">
        <v>498</v>
      </c>
      <c r="L40" s="92">
        <v>223</v>
      </c>
      <c r="M40" s="92">
        <v>826</v>
      </c>
      <c r="N40" s="92">
        <v>431</v>
      </c>
      <c r="O40" s="93">
        <v>148</v>
      </c>
    </row>
    <row r="41" spans="1:15" ht="12" customHeight="1" x14ac:dyDescent="0.2">
      <c r="A41" s="329" t="s">
        <v>327</v>
      </c>
      <c r="B41" s="94">
        <v>1392</v>
      </c>
      <c r="C41" s="92">
        <v>9</v>
      </c>
      <c r="D41" s="92">
        <v>22</v>
      </c>
      <c r="E41" s="92">
        <v>25</v>
      </c>
      <c r="F41" s="108">
        <v>54</v>
      </c>
      <c r="G41" s="92">
        <v>292</v>
      </c>
      <c r="H41" s="92">
        <v>54</v>
      </c>
      <c r="I41" s="92">
        <v>29</v>
      </c>
      <c r="J41" s="92">
        <v>90</v>
      </c>
      <c r="K41" s="92">
        <v>158</v>
      </c>
      <c r="L41" s="92">
        <v>67</v>
      </c>
      <c r="M41" s="92">
        <v>420</v>
      </c>
      <c r="N41" s="92">
        <v>143</v>
      </c>
      <c r="O41" s="93">
        <v>29</v>
      </c>
    </row>
    <row r="42" spans="1:15" ht="12" customHeight="1" x14ac:dyDescent="0.2">
      <c r="A42" s="329" t="s">
        <v>328</v>
      </c>
      <c r="B42" s="94">
        <v>2663</v>
      </c>
      <c r="C42" s="106">
        <v>11</v>
      </c>
      <c r="D42" s="106">
        <v>29</v>
      </c>
      <c r="E42" s="106">
        <v>41</v>
      </c>
      <c r="F42" s="106">
        <v>27</v>
      </c>
      <c r="G42" s="106">
        <v>499</v>
      </c>
      <c r="H42" s="106">
        <v>124</v>
      </c>
      <c r="I42" s="106">
        <v>58</v>
      </c>
      <c r="J42" s="106">
        <v>85</v>
      </c>
      <c r="K42" s="106">
        <v>160</v>
      </c>
      <c r="L42" s="106">
        <v>117</v>
      </c>
      <c r="M42" s="106">
        <v>1062</v>
      </c>
      <c r="N42" s="106">
        <v>345</v>
      </c>
      <c r="O42" s="93">
        <v>105</v>
      </c>
    </row>
    <row r="43" spans="1:15" ht="12" customHeight="1" x14ac:dyDescent="0.2">
      <c r="A43" s="329" t="s">
        <v>329</v>
      </c>
      <c r="B43" s="94">
        <v>1806</v>
      </c>
      <c r="C43" s="92">
        <v>10</v>
      </c>
      <c r="D43" s="92">
        <v>20</v>
      </c>
      <c r="E43" s="92">
        <v>24</v>
      </c>
      <c r="F43" s="92">
        <v>15</v>
      </c>
      <c r="G43" s="92">
        <v>162</v>
      </c>
      <c r="H43" s="92">
        <v>100</v>
      </c>
      <c r="I43" s="92">
        <v>28</v>
      </c>
      <c r="J43" s="92">
        <v>18</v>
      </c>
      <c r="K43" s="92">
        <v>193</v>
      </c>
      <c r="L43" s="92">
        <v>95</v>
      </c>
      <c r="M43" s="92">
        <v>919</v>
      </c>
      <c r="N43" s="92">
        <v>69</v>
      </c>
      <c r="O43" s="93">
        <v>153</v>
      </c>
    </row>
    <row r="44" spans="1:15" ht="12" customHeight="1" x14ac:dyDescent="0.2">
      <c r="A44" s="324" t="s">
        <v>311</v>
      </c>
      <c r="B44" s="91">
        <v>1479</v>
      </c>
      <c r="C44" s="92">
        <v>85</v>
      </c>
      <c r="D44" s="92">
        <v>56</v>
      </c>
      <c r="E44" s="92">
        <v>54</v>
      </c>
      <c r="F44" s="92">
        <v>22</v>
      </c>
      <c r="G44" s="92">
        <v>141</v>
      </c>
      <c r="H44" s="92">
        <v>19</v>
      </c>
      <c r="I44" s="92">
        <v>12</v>
      </c>
      <c r="J44" s="92">
        <v>98</v>
      </c>
      <c r="K44" s="92">
        <v>114</v>
      </c>
      <c r="L44" s="92">
        <v>73</v>
      </c>
      <c r="M44" s="92">
        <v>137</v>
      </c>
      <c r="N44" s="92">
        <v>654</v>
      </c>
      <c r="O44" s="93">
        <v>14</v>
      </c>
    </row>
    <row r="45" spans="1:15" ht="12" customHeight="1" x14ac:dyDescent="0.2">
      <c r="A45" s="21"/>
      <c r="B45" s="91" t="s">
        <v>212</v>
      </c>
      <c r="C45" s="92" t="s">
        <v>212</v>
      </c>
      <c r="D45" s="92" t="s">
        <v>212</v>
      </c>
      <c r="E45" s="92" t="s">
        <v>212</v>
      </c>
      <c r="F45" s="92" t="s">
        <v>212</v>
      </c>
      <c r="G45" s="92" t="s">
        <v>212</v>
      </c>
      <c r="H45" s="92" t="s">
        <v>212</v>
      </c>
      <c r="I45" s="92" t="s">
        <v>212</v>
      </c>
      <c r="J45" s="92" t="s">
        <v>212</v>
      </c>
      <c r="K45" s="92" t="s">
        <v>212</v>
      </c>
      <c r="L45" s="92" t="s">
        <v>212</v>
      </c>
      <c r="M45" s="92" t="s">
        <v>212</v>
      </c>
      <c r="N45" s="92" t="s">
        <v>212</v>
      </c>
      <c r="O45" s="93" t="s">
        <v>212</v>
      </c>
    </row>
    <row r="46" spans="1:15" ht="12" customHeight="1" x14ac:dyDescent="0.25">
      <c r="A46" s="20" t="s">
        <v>54</v>
      </c>
      <c r="B46" s="95" t="s">
        <v>212</v>
      </c>
      <c r="C46" s="92" t="s">
        <v>212</v>
      </c>
      <c r="D46" s="92" t="s">
        <v>212</v>
      </c>
      <c r="E46" s="92" t="s">
        <v>212</v>
      </c>
      <c r="F46" s="92" t="s">
        <v>212</v>
      </c>
      <c r="G46" s="92" t="s">
        <v>212</v>
      </c>
      <c r="H46" s="92" t="s">
        <v>212</v>
      </c>
      <c r="I46" s="92" t="s">
        <v>212</v>
      </c>
      <c r="J46" s="92" t="s">
        <v>212</v>
      </c>
      <c r="K46" s="92" t="s">
        <v>212</v>
      </c>
      <c r="L46" s="92" t="s">
        <v>212</v>
      </c>
      <c r="M46" s="92" t="s">
        <v>212</v>
      </c>
      <c r="N46" s="92" t="s">
        <v>212</v>
      </c>
      <c r="O46" s="93" t="s">
        <v>212</v>
      </c>
    </row>
    <row r="47" spans="1:15" ht="12" customHeight="1" x14ac:dyDescent="0.2">
      <c r="A47" s="21" t="s">
        <v>211</v>
      </c>
      <c r="B47" s="91">
        <v>24522</v>
      </c>
      <c r="C47" s="92">
        <v>464</v>
      </c>
      <c r="D47" s="92">
        <v>1760</v>
      </c>
      <c r="E47" s="92">
        <v>667</v>
      </c>
      <c r="F47" s="92">
        <v>693</v>
      </c>
      <c r="G47" s="92">
        <v>2601</v>
      </c>
      <c r="H47" s="92">
        <v>1410</v>
      </c>
      <c r="I47" s="92">
        <v>495</v>
      </c>
      <c r="J47" s="92">
        <v>1055</v>
      </c>
      <c r="K47" s="92">
        <v>1954</v>
      </c>
      <c r="L47" s="92">
        <v>3059</v>
      </c>
      <c r="M47" s="92">
        <v>5450</v>
      </c>
      <c r="N47" s="92">
        <v>2525</v>
      </c>
      <c r="O47" s="93">
        <v>2389</v>
      </c>
    </row>
    <row r="48" spans="1:15" ht="12" customHeight="1" x14ac:dyDescent="0.2">
      <c r="A48" s="324" t="s">
        <v>330</v>
      </c>
      <c r="B48" s="91">
        <v>24477</v>
      </c>
      <c r="C48" s="92">
        <v>463</v>
      </c>
      <c r="D48" s="92">
        <v>1756</v>
      </c>
      <c r="E48" s="92">
        <v>666</v>
      </c>
      <c r="F48" s="92">
        <v>692</v>
      </c>
      <c r="G48" s="92">
        <v>2599</v>
      </c>
      <c r="H48" s="92">
        <v>1399</v>
      </c>
      <c r="I48" s="92">
        <v>494</v>
      </c>
      <c r="J48" s="92">
        <v>1054</v>
      </c>
      <c r="K48" s="92">
        <v>1948</v>
      </c>
      <c r="L48" s="92">
        <v>3052</v>
      </c>
      <c r="M48" s="92">
        <v>5447</v>
      </c>
      <c r="N48" s="92">
        <v>2524</v>
      </c>
      <c r="O48" s="93">
        <v>2383</v>
      </c>
    </row>
    <row r="49" spans="1:15" ht="12" customHeight="1" x14ac:dyDescent="0.2">
      <c r="A49" s="324" t="s">
        <v>331</v>
      </c>
      <c r="B49" s="91">
        <v>24251</v>
      </c>
      <c r="C49" s="92">
        <v>452</v>
      </c>
      <c r="D49" s="92">
        <v>1742</v>
      </c>
      <c r="E49" s="92">
        <v>664</v>
      </c>
      <c r="F49" s="92">
        <v>687</v>
      </c>
      <c r="G49" s="92">
        <v>2588</v>
      </c>
      <c r="H49" s="92">
        <v>1387</v>
      </c>
      <c r="I49" s="92">
        <v>489</v>
      </c>
      <c r="J49" s="92">
        <v>1047</v>
      </c>
      <c r="K49" s="92">
        <v>1928</v>
      </c>
      <c r="L49" s="92">
        <v>3002</v>
      </c>
      <c r="M49" s="92">
        <v>5420</v>
      </c>
      <c r="N49" s="92">
        <v>2505</v>
      </c>
      <c r="O49" s="93">
        <v>2340</v>
      </c>
    </row>
    <row r="50" spans="1:15" ht="12" customHeight="1" x14ac:dyDescent="0.2">
      <c r="A50" s="324" t="s">
        <v>332</v>
      </c>
      <c r="B50" s="91">
        <v>226</v>
      </c>
      <c r="C50" s="92">
        <v>11</v>
      </c>
      <c r="D50" s="92">
        <v>14</v>
      </c>
      <c r="E50" s="92">
        <v>2</v>
      </c>
      <c r="F50" s="92">
        <v>5</v>
      </c>
      <c r="G50" s="92">
        <v>11</v>
      </c>
      <c r="H50" s="92">
        <v>12</v>
      </c>
      <c r="I50" s="92">
        <v>5</v>
      </c>
      <c r="J50" s="92">
        <v>7</v>
      </c>
      <c r="K50" s="92">
        <v>20</v>
      </c>
      <c r="L50" s="92">
        <v>50</v>
      </c>
      <c r="M50" s="92">
        <v>27</v>
      </c>
      <c r="N50" s="92">
        <v>19</v>
      </c>
      <c r="O50" s="93">
        <v>43</v>
      </c>
    </row>
    <row r="51" spans="1:15" ht="12" customHeight="1" x14ac:dyDescent="0.2">
      <c r="A51" s="327" t="s">
        <v>333</v>
      </c>
      <c r="B51" s="96">
        <v>45</v>
      </c>
      <c r="C51" s="97">
        <v>1</v>
      </c>
      <c r="D51" s="97">
        <v>4</v>
      </c>
      <c r="E51" s="97">
        <v>1</v>
      </c>
      <c r="F51" s="97">
        <v>1</v>
      </c>
      <c r="G51" s="97">
        <v>2</v>
      </c>
      <c r="H51" s="97">
        <v>11</v>
      </c>
      <c r="I51" s="97">
        <v>1</v>
      </c>
      <c r="J51" s="97">
        <v>1</v>
      </c>
      <c r="K51" s="97">
        <v>6</v>
      </c>
      <c r="L51" s="97">
        <v>7</v>
      </c>
      <c r="M51" s="97">
        <v>3</v>
      </c>
      <c r="N51" s="97">
        <v>1</v>
      </c>
      <c r="O51" s="98">
        <v>6</v>
      </c>
    </row>
    <row r="52" spans="1:15" ht="12" customHeight="1" x14ac:dyDescent="0.3">
      <c r="A52" s="47"/>
      <c r="B52" s="47"/>
      <c r="C52" s="41"/>
      <c r="D52" s="41"/>
      <c r="E52" s="41"/>
      <c r="F52" s="41"/>
      <c r="G52" s="41"/>
      <c r="H52" s="41"/>
    </row>
    <row r="53" spans="1:15" ht="12" customHeight="1" x14ac:dyDescent="0.2">
      <c r="A53" s="31" t="s">
        <v>57</v>
      </c>
    </row>
  </sheetData>
  <mergeCells count="1">
    <mergeCell ref="A3:O3"/>
  </mergeCells>
  <pageMargins left="0.7" right="0.7" top="0.75" bottom="0.75" header="0.3" footer="0.3"/>
  <pageSetup paperSize="5" scale="66"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7030A0"/>
  </sheetPr>
  <dimension ref="A1:O56"/>
  <sheetViews>
    <sheetView zoomScaleSheetLayoutView="100" workbookViewId="0">
      <pane xSplit="1" ySplit="5" topLeftCell="G12" activePane="bottomRight" state="frozen"/>
      <selection pane="topRight" activeCell="B1" sqref="B1"/>
      <selection pane="bottomLeft" activeCell="A5" sqref="A5"/>
      <selection pane="bottomRight" activeCell="O31" sqref="O31"/>
    </sheetView>
  </sheetViews>
  <sheetFormatPr defaultColWidth="9.109375" defaultRowHeight="11.4" x14ac:dyDescent="0.2"/>
  <cols>
    <col min="1" max="1" width="59.5546875" style="31" customWidth="1"/>
    <col min="2" max="2" width="9.109375" style="31" customWidth="1"/>
    <col min="3" max="3" width="10.6640625" style="31" customWidth="1"/>
    <col min="4" max="4" width="14.5546875" style="31" customWidth="1"/>
    <col min="5" max="5" width="12.33203125" style="31" customWidth="1"/>
    <col min="6" max="6" width="10.6640625" style="31" customWidth="1"/>
    <col min="7" max="7" width="10.33203125" style="31" customWidth="1"/>
    <col min="8" max="8" width="13.109375" style="31" customWidth="1"/>
    <col min="9" max="9" width="9.6640625" style="31" customWidth="1"/>
    <col min="10" max="10" width="10.88671875" style="31" customWidth="1"/>
    <col min="11" max="11" width="12.44140625" style="31" customWidth="1"/>
    <col min="12" max="12" width="12.109375" style="31" customWidth="1"/>
    <col min="13" max="13" width="13.88671875" style="31" customWidth="1"/>
    <col min="14" max="14" width="12" style="31" customWidth="1"/>
    <col min="15" max="15" width="13.109375" style="31" customWidth="1"/>
    <col min="16" max="16384" width="9.109375" style="31"/>
  </cols>
  <sheetData>
    <row r="1" spans="1:15" s="366" customFormat="1" ht="0.9" customHeight="1" x14ac:dyDescent="0.2">
      <c r="A1" s="366" t="s">
        <v>440</v>
      </c>
    </row>
    <row r="2" spans="1:15" ht="12" customHeight="1" x14ac:dyDescent="0.2">
      <c r="A2" s="31" t="s">
        <v>143</v>
      </c>
    </row>
    <row r="3" spans="1:15" ht="24" customHeight="1" x14ac:dyDescent="0.3">
      <c r="A3" s="409" t="s">
        <v>220</v>
      </c>
      <c r="B3" s="420"/>
      <c r="C3" s="420"/>
      <c r="D3" s="420"/>
      <c r="E3" s="420"/>
      <c r="F3" s="420"/>
      <c r="G3" s="420"/>
      <c r="H3" s="420"/>
      <c r="I3" s="420"/>
      <c r="J3" s="420"/>
      <c r="K3" s="420"/>
      <c r="L3" s="420"/>
      <c r="M3" s="420"/>
      <c r="N3" s="420"/>
      <c r="O3" s="420"/>
    </row>
    <row r="4" spans="1:15" ht="12" customHeight="1" x14ac:dyDescent="0.2"/>
    <row r="5" spans="1:15" s="18" customFormat="1" ht="102" customHeight="1" x14ac:dyDescent="0.3">
      <c r="A5" s="44" t="s">
        <v>3</v>
      </c>
      <c r="B5" s="45" t="s">
        <v>40</v>
      </c>
      <c r="C5" s="43" t="s">
        <v>6</v>
      </c>
      <c r="D5" s="43" t="s">
        <v>7</v>
      </c>
      <c r="E5" s="43" t="s">
        <v>8</v>
      </c>
      <c r="F5" s="43" t="s">
        <v>76</v>
      </c>
      <c r="G5" s="43" t="s">
        <v>9</v>
      </c>
      <c r="H5" s="43" t="s">
        <v>77</v>
      </c>
      <c r="I5" s="43" t="s">
        <v>78</v>
      </c>
      <c r="J5" s="43" t="s">
        <v>10</v>
      </c>
      <c r="K5" s="43" t="s">
        <v>11</v>
      </c>
      <c r="L5" s="43" t="s">
        <v>79</v>
      </c>
      <c r="M5" s="43" t="s">
        <v>12</v>
      </c>
      <c r="N5" s="43" t="s">
        <v>80</v>
      </c>
      <c r="O5" s="43" t="s">
        <v>81</v>
      </c>
    </row>
    <row r="6" spans="1:15" ht="12" customHeight="1" x14ac:dyDescent="0.25">
      <c r="A6" s="13" t="s">
        <v>59</v>
      </c>
      <c r="B6" s="99"/>
      <c r="C6" s="92"/>
      <c r="D6" s="92"/>
      <c r="E6" s="92"/>
      <c r="F6" s="92"/>
      <c r="G6" s="92"/>
      <c r="H6" s="92"/>
      <c r="I6" s="100"/>
      <c r="J6" s="100"/>
      <c r="K6" s="100"/>
      <c r="L6" s="100"/>
      <c r="M6" s="100"/>
      <c r="N6" s="100"/>
      <c r="O6" s="101"/>
    </row>
    <row r="7" spans="1:15" ht="12" customHeight="1" x14ac:dyDescent="0.2">
      <c r="A7" s="21" t="s">
        <v>114</v>
      </c>
      <c r="B7" s="91">
        <v>24826</v>
      </c>
      <c r="C7" s="92">
        <v>472</v>
      </c>
      <c r="D7" s="92">
        <v>1786</v>
      </c>
      <c r="E7" s="92">
        <v>689</v>
      </c>
      <c r="F7" s="92">
        <v>700</v>
      </c>
      <c r="G7" s="92">
        <v>2645</v>
      </c>
      <c r="H7" s="92">
        <v>1429</v>
      </c>
      <c r="I7" s="92">
        <v>496</v>
      </c>
      <c r="J7" s="92">
        <v>1064</v>
      </c>
      <c r="K7" s="92">
        <v>1974</v>
      </c>
      <c r="L7" s="92">
        <v>3085</v>
      </c>
      <c r="M7" s="92">
        <v>5519</v>
      </c>
      <c r="N7" s="92">
        <v>2553</v>
      </c>
      <c r="O7" s="93">
        <v>2414</v>
      </c>
    </row>
    <row r="8" spans="1:15" ht="12" customHeight="1" x14ac:dyDescent="0.2">
      <c r="A8" s="331" t="s">
        <v>367</v>
      </c>
      <c r="B8" s="91">
        <v>14372</v>
      </c>
      <c r="C8" s="92">
        <v>165</v>
      </c>
      <c r="D8" s="92">
        <v>705</v>
      </c>
      <c r="E8" s="92">
        <v>303</v>
      </c>
      <c r="F8" s="92">
        <v>416</v>
      </c>
      <c r="G8" s="92">
        <v>1365</v>
      </c>
      <c r="H8" s="92">
        <v>1038</v>
      </c>
      <c r="I8" s="92">
        <v>375</v>
      </c>
      <c r="J8" s="92">
        <v>592</v>
      </c>
      <c r="K8" s="92">
        <v>1028</v>
      </c>
      <c r="L8" s="92">
        <v>2473</v>
      </c>
      <c r="M8" s="92">
        <v>3132</v>
      </c>
      <c r="N8" s="92">
        <v>717</v>
      </c>
      <c r="O8" s="93">
        <v>2063</v>
      </c>
    </row>
    <row r="9" spans="1:15" ht="12" customHeight="1" x14ac:dyDescent="0.2">
      <c r="A9" s="331" t="s">
        <v>368</v>
      </c>
      <c r="B9" s="91">
        <v>10801</v>
      </c>
      <c r="C9" s="92">
        <v>127</v>
      </c>
      <c r="D9" s="92">
        <v>598</v>
      </c>
      <c r="E9" s="92">
        <v>228</v>
      </c>
      <c r="F9" s="92">
        <v>314</v>
      </c>
      <c r="G9" s="92">
        <v>964</v>
      </c>
      <c r="H9" s="92">
        <v>756</v>
      </c>
      <c r="I9" s="92">
        <v>308</v>
      </c>
      <c r="J9" s="92">
        <v>481</v>
      </c>
      <c r="K9" s="92">
        <v>804</v>
      </c>
      <c r="L9" s="92">
        <v>1844</v>
      </c>
      <c r="M9" s="92">
        <v>2476</v>
      </c>
      <c r="N9" s="92">
        <v>577</v>
      </c>
      <c r="O9" s="93">
        <v>1324</v>
      </c>
    </row>
    <row r="10" spans="1:15" ht="12" customHeight="1" x14ac:dyDescent="0.2">
      <c r="A10" s="331" t="s">
        <v>369</v>
      </c>
      <c r="B10" s="91">
        <v>2894</v>
      </c>
      <c r="C10" s="92">
        <v>36</v>
      </c>
      <c r="D10" s="92">
        <v>84</v>
      </c>
      <c r="E10" s="92">
        <v>61</v>
      </c>
      <c r="F10" s="92">
        <v>76</v>
      </c>
      <c r="G10" s="92">
        <v>345</v>
      </c>
      <c r="H10" s="92">
        <v>233</v>
      </c>
      <c r="I10" s="92">
        <v>45</v>
      </c>
      <c r="J10" s="92">
        <v>80</v>
      </c>
      <c r="K10" s="92">
        <v>187</v>
      </c>
      <c r="L10" s="92">
        <v>504</v>
      </c>
      <c r="M10" s="92">
        <v>517</v>
      </c>
      <c r="N10" s="92">
        <v>120</v>
      </c>
      <c r="O10" s="93">
        <v>606</v>
      </c>
    </row>
    <row r="11" spans="1:15" ht="12" customHeight="1" x14ac:dyDescent="0.2">
      <c r="A11" s="331" t="s">
        <v>370</v>
      </c>
      <c r="B11" s="91">
        <v>677</v>
      </c>
      <c r="C11" s="92">
        <v>2</v>
      </c>
      <c r="D11" s="92">
        <v>23</v>
      </c>
      <c r="E11" s="92">
        <v>14</v>
      </c>
      <c r="F11" s="92">
        <v>26</v>
      </c>
      <c r="G11" s="92">
        <v>56</v>
      </c>
      <c r="H11" s="92">
        <v>49</v>
      </c>
      <c r="I11" s="92">
        <v>22</v>
      </c>
      <c r="J11" s="92">
        <v>31</v>
      </c>
      <c r="K11" s="92">
        <v>37</v>
      </c>
      <c r="L11" s="92">
        <v>125</v>
      </c>
      <c r="M11" s="92">
        <v>139</v>
      </c>
      <c r="N11" s="92">
        <v>20</v>
      </c>
      <c r="O11" s="93">
        <v>133</v>
      </c>
    </row>
    <row r="12" spans="1:15" ht="12" customHeight="1" x14ac:dyDescent="0.2">
      <c r="A12" s="331" t="s">
        <v>371</v>
      </c>
      <c r="B12" s="91">
        <v>10454</v>
      </c>
      <c r="C12" s="92">
        <v>307</v>
      </c>
      <c r="D12" s="92">
        <v>1081</v>
      </c>
      <c r="E12" s="92">
        <v>386</v>
      </c>
      <c r="F12" s="92">
        <v>284</v>
      </c>
      <c r="G12" s="92">
        <v>1280</v>
      </c>
      <c r="H12" s="92">
        <v>391</v>
      </c>
      <c r="I12" s="92">
        <v>121</v>
      </c>
      <c r="J12" s="92">
        <v>472</v>
      </c>
      <c r="K12" s="92">
        <v>946</v>
      </c>
      <c r="L12" s="92">
        <v>612</v>
      </c>
      <c r="M12" s="92">
        <v>2387</v>
      </c>
      <c r="N12" s="92">
        <v>1836</v>
      </c>
      <c r="O12" s="93">
        <v>351</v>
      </c>
    </row>
    <row r="13" spans="1:15" ht="12" customHeight="1" x14ac:dyDescent="0.2">
      <c r="A13" s="332"/>
      <c r="B13" s="91" t="s">
        <v>212</v>
      </c>
      <c r="C13" s="92" t="s">
        <v>212</v>
      </c>
      <c r="D13" s="92" t="s">
        <v>212</v>
      </c>
      <c r="E13" s="92" t="s">
        <v>212</v>
      </c>
      <c r="F13" s="92" t="s">
        <v>212</v>
      </c>
      <c r="G13" s="92" t="s">
        <v>212</v>
      </c>
      <c r="H13" s="92" t="s">
        <v>212</v>
      </c>
      <c r="I13" s="92" t="s">
        <v>212</v>
      </c>
      <c r="J13" s="92" t="s">
        <v>212</v>
      </c>
      <c r="K13" s="92" t="s">
        <v>212</v>
      </c>
      <c r="L13" s="92" t="s">
        <v>212</v>
      </c>
      <c r="M13" s="92" t="s">
        <v>212</v>
      </c>
      <c r="N13" s="92" t="s">
        <v>212</v>
      </c>
      <c r="O13" s="93" t="s">
        <v>212</v>
      </c>
    </row>
    <row r="14" spans="1:15" ht="12" customHeight="1" x14ac:dyDescent="0.2">
      <c r="A14" s="332" t="s">
        <v>191</v>
      </c>
      <c r="B14" s="91">
        <v>13962</v>
      </c>
      <c r="C14" s="92">
        <v>424</v>
      </c>
      <c r="D14" s="92">
        <v>1675</v>
      </c>
      <c r="E14" s="92">
        <v>454</v>
      </c>
      <c r="F14" s="92">
        <v>482</v>
      </c>
      <c r="G14" s="92">
        <v>1324</v>
      </c>
      <c r="H14" s="92">
        <v>1129</v>
      </c>
      <c r="I14" s="92">
        <v>293</v>
      </c>
      <c r="J14" s="92">
        <v>527</v>
      </c>
      <c r="K14" s="92">
        <v>1265</v>
      </c>
      <c r="L14" s="92">
        <v>1100</v>
      </c>
      <c r="M14" s="92">
        <v>2976</v>
      </c>
      <c r="N14" s="92">
        <v>808</v>
      </c>
      <c r="O14" s="93">
        <v>1505</v>
      </c>
    </row>
    <row r="15" spans="1:15" ht="12" customHeight="1" x14ac:dyDescent="0.2">
      <c r="A15" s="331" t="s">
        <v>367</v>
      </c>
      <c r="B15" s="91">
        <v>8087</v>
      </c>
      <c r="C15" s="92">
        <v>149</v>
      </c>
      <c r="D15" s="92">
        <v>668</v>
      </c>
      <c r="E15" s="92">
        <v>209</v>
      </c>
      <c r="F15" s="92">
        <v>287</v>
      </c>
      <c r="G15" s="92">
        <v>647</v>
      </c>
      <c r="H15" s="92">
        <v>814</v>
      </c>
      <c r="I15" s="92">
        <v>215</v>
      </c>
      <c r="J15" s="92">
        <v>267</v>
      </c>
      <c r="K15" s="92">
        <v>634</v>
      </c>
      <c r="L15" s="92">
        <v>873</v>
      </c>
      <c r="M15" s="92">
        <v>1759</v>
      </c>
      <c r="N15" s="92">
        <v>300</v>
      </c>
      <c r="O15" s="93">
        <v>1265</v>
      </c>
    </row>
    <row r="16" spans="1:15" ht="12" customHeight="1" x14ac:dyDescent="0.2">
      <c r="A16" s="331" t="s">
        <v>368</v>
      </c>
      <c r="B16" s="91">
        <v>6125</v>
      </c>
      <c r="C16" s="92">
        <v>115</v>
      </c>
      <c r="D16" s="92">
        <v>571</v>
      </c>
      <c r="E16" s="92">
        <v>159</v>
      </c>
      <c r="F16" s="92">
        <v>211</v>
      </c>
      <c r="G16" s="92">
        <v>468</v>
      </c>
      <c r="H16" s="92">
        <v>578</v>
      </c>
      <c r="I16" s="92">
        <v>179</v>
      </c>
      <c r="J16" s="92">
        <v>220</v>
      </c>
      <c r="K16" s="92">
        <v>481</v>
      </c>
      <c r="L16" s="92">
        <v>660</v>
      </c>
      <c r="M16" s="92">
        <v>1420</v>
      </c>
      <c r="N16" s="92">
        <v>250</v>
      </c>
      <c r="O16" s="93">
        <v>813</v>
      </c>
    </row>
    <row r="17" spans="1:15" ht="12" customHeight="1" x14ac:dyDescent="0.2">
      <c r="A17" s="331" t="s">
        <v>369</v>
      </c>
      <c r="B17" s="91">
        <v>1548</v>
      </c>
      <c r="C17" s="92">
        <v>32</v>
      </c>
      <c r="D17" s="92">
        <v>76</v>
      </c>
      <c r="E17" s="92">
        <v>39</v>
      </c>
      <c r="F17" s="92">
        <v>57</v>
      </c>
      <c r="G17" s="92">
        <v>158</v>
      </c>
      <c r="H17" s="92">
        <v>194</v>
      </c>
      <c r="I17" s="92">
        <v>22</v>
      </c>
      <c r="J17" s="92">
        <v>32</v>
      </c>
      <c r="K17" s="92">
        <v>123</v>
      </c>
      <c r="L17" s="92">
        <v>163</v>
      </c>
      <c r="M17" s="92">
        <v>256</v>
      </c>
      <c r="N17" s="92">
        <v>41</v>
      </c>
      <c r="O17" s="93">
        <v>355</v>
      </c>
    </row>
    <row r="18" spans="1:15" ht="12" customHeight="1" x14ac:dyDescent="0.2">
      <c r="A18" s="331" t="s">
        <v>370</v>
      </c>
      <c r="B18" s="91">
        <v>414</v>
      </c>
      <c r="C18" s="92">
        <v>2</v>
      </c>
      <c r="D18" s="92">
        <v>21</v>
      </c>
      <c r="E18" s="92">
        <v>11</v>
      </c>
      <c r="F18" s="92">
        <v>19</v>
      </c>
      <c r="G18" s="92">
        <v>21</v>
      </c>
      <c r="H18" s="92">
        <v>42</v>
      </c>
      <c r="I18" s="92">
        <v>14</v>
      </c>
      <c r="J18" s="92">
        <v>15</v>
      </c>
      <c r="K18" s="92">
        <v>30</v>
      </c>
      <c r="L18" s="92">
        <v>50</v>
      </c>
      <c r="M18" s="92">
        <v>83</v>
      </c>
      <c r="N18" s="92">
        <v>9</v>
      </c>
      <c r="O18" s="93">
        <v>97</v>
      </c>
    </row>
    <row r="19" spans="1:15" ht="12" customHeight="1" x14ac:dyDescent="0.2">
      <c r="A19" s="331" t="s">
        <v>371</v>
      </c>
      <c r="B19" s="91">
        <v>5875</v>
      </c>
      <c r="C19" s="92">
        <v>275</v>
      </c>
      <c r="D19" s="92">
        <v>1007</v>
      </c>
      <c r="E19" s="92">
        <v>245</v>
      </c>
      <c r="F19" s="92">
        <v>195</v>
      </c>
      <c r="G19" s="92">
        <v>677</v>
      </c>
      <c r="H19" s="92">
        <v>315</v>
      </c>
      <c r="I19" s="92">
        <v>78</v>
      </c>
      <c r="J19" s="92">
        <v>260</v>
      </c>
      <c r="K19" s="92">
        <v>631</v>
      </c>
      <c r="L19" s="92">
        <v>227</v>
      </c>
      <c r="M19" s="92">
        <v>1217</v>
      </c>
      <c r="N19" s="92">
        <v>508</v>
      </c>
      <c r="O19" s="93">
        <v>240</v>
      </c>
    </row>
    <row r="20" spans="1:15" ht="12" customHeight="1" x14ac:dyDescent="0.2">
      <c r="A20" s="332"/>
      <c r="B20" s="91" t="s">
        <v>212</v>
      </c>
      <c r="C20" s="92" t="s">
        <v>212</v>
      </c>
      <c r="D20" s="92" t="s">
        <v>212</v>
      </c>
      <c r="E20" s="92" t="s">
        <v>212</v>
      </c>
      <c r="F20" s="92" t="s">
        <v>212</v>
      </c>
      <c r="G20" s="92" t="s">
        <v>212</v>
      </c>
      <c r="H20" s="92" t="s">
        <v>212</v>
      </c>
      <c r="I20" s="92" t="s">
        <v>212</v>
      </c>
      <c r="J20" s="92" t="s">
        <v>212</v>
      </c>
      <c r="K20" s="92" t="s">
        <v>212</v>
      </c>
      <c r="L20" s="92" t="s">
        <v>212</v>
      </c>
      <c r="M20" s="92" t="s">
        <v>212</v>
      </c>
      <c r="N20" s="92" t="s">
        <v>212</v>
      </c>
      <c r="O20" s="93" t="s">
        <v>212</v>
      </c>
    </row>
    <row r="21" spans="1:15" ht="12" customHeight="1" x14ac:dyDescent="0.2">
      <c r="A21" s="332" t="s">
        <v>190</v>
      </c>
      <c r="B21" s="91">
        <v>10864</v>
      </c>
      <c r="C21" s="92">
        <v>48</v>
      </c>
      <c r="D21" s="92">
        <v>111</v>
      </c>
      <c r="E21" s="92">
        <v>235</v>
      </c>
      <c r="F21" s="92">
        <v>218</v>
      </c>
      <c r="G21" s="92">
        <v>1321</v>
      </c>
      <c r="H21" s="92">
        <v>300</v>
      </c>
      <c r="I21" s="92">
        <v>203</v>
      </c>
      <c r="J21" s="92">
        <v>537</v>
      </c>
      <c r="K21" s="92">
        <v>709</v>
      </c>
      <c r="L21" s="92">
        <v>1985</v>
      </c>
      <c r="M21" s="92">
        <v>2543</v>
      </c>
      <c r="N21" s="92">
        <v>1745</v>
      </c>
      <c r="O21" s="93">
        <v>909</v>
      </c>
    </row>
    <row r="22" spans="1:15" ht="12" customHeight="1" x14ac:dyDescent="0.2">
      <c r="A22" s="331" t="s">
        <v>367</v>
      </c>
      <c r="B22" s="91">
        <v>6285</v>
      </c>
      <c r="C22" s="92">
        <v>16</v>
      </c>
      <c r="D22" s="92">
        <v>37</v>
      </c>
      <c r="E22" s="92">
        <v>94</v>
      </c>
      <c r="F22" s="92">
        <v>129</v>
      </c>
      <c r="G22" s="92">
        <v>718</v>
      </c>
      <c r="H22" s="92">
        <v>224</v>
      </c>
      <c r="I22" s="92">
        <v>160</v>
      </c>
      <c r="J22" s="92">
        <v>325</v>
      </c>
      <c r="K22" s="92">
        <v>394</v>
      </c>
      <c r="L22" s="92">
        <v>1600</v>
      </c>
      <c r="M22" s="92">
        <v>1373</v>
      </c>
      <c r="N22" s="92">
        <v>417</v>
      </c>
      <c r="O22" s="93">
        <v>798</v>
      </c>
    </row>
    <row r="23" spans="1:15" ht="12" customHeight="1" x14ac:dyDescent="0.2">
      <c r="A23" s="331" t="s">
        <v>368</v>
      </c>
      <c r="B23" s="91">
        <v>4676</v>
      </c>
      <c r="C23" s="92">
        <v>12</v>
      </c>
      <c r="D23" s="92">
        <v>27</v>
      </c>
      <c r="E23" s="92">
        <v>69</v>
      </c>
      <c r="F23" s="92">
        <v>103</v>
      </c>
      <c r="G23" s="92">
        <v>496</v>
      </c>
      <c r="H23" s="92">
        <v>178</v>
      </c>
      <c r="I23" s="92">
        <v>129</v>
      </c>
      <c r="J23" s="92">
        <v>261</v>
      </c>
      <c r="K23" s="92">
        <v>323</v>
      </c>
      <c r="L23" s="92">
        <v>1184</v>
      </c>
      <c r="M23" s="92">
        <v>1056</v>
      </c>
      <c r="N23" s="92">
        <v>327</v>
      </c>
      <c r="O23" s="93">
        <v>511</v>
      </c>
    </row>
    <row r="24" spans="1:15" ht="12" customHeight="1" x14ac:dyDescent="0.2">
      <c r="A24" s="331" t="s">
        <v>369</v>
      </c>
      <c r="B24" s="91">
        <v>1346</v>
      </c>
      <c r="C24" s="92">
        <v>4</v>
      </c>
      <c r="D24" s="92">
        <v>8</v>
      </c>
      <c r="E24" s="92">
        <v>22</v>
      </c>
      <c r="F24" s="92">
        <v>19</v>
      </c>
      <c r="G24" s="92">
        <v>187</v>
      </c>
      <c r="H24" s="92">
        <v>39</v>
      </c>
      <c r="I24" s="92">
        <v>23</v>
      </c>
      <c r="J24" s="92">
        <v>48</v>
      </c>
      <c r="K24" s="92">
        <v>64</v>
      </c>
      <c r="L24" s="92">
        <v>341</v>
      </c>
      <c r="M24" s="92">
        <v>261</v>
      </c>
      <c r="N24" s="92">
        <v>79</v>
      </c>
      <c r="O24" s="93">
        <v>251</v>
      </c>
    </row>
    <row r="25" spans="1:15" ht="12" customHeight="1" x14ac:dyDescent="0.2">
      <c r="A25" s="331" t="s">
        <v>370</v>
      </c>
      <c r="B25" s="91">
        <v>263</v>
      </c>
      <c r="C25" s="92">
        <v>0</v>
      </c>
      <c r="D25" s="92">
        <v>2</v>
      </c>
      <c r="E25" s="92">
        <v>3</v>
      </c>
      <c r="F25" s="92">
        <v>7</v>
      </c>
      <c r="G25" s="92">
        <v>35</v>
      </c>
      <c r="H25" s="92">
        <v>7</v>
      </c>
      <c r="I25" s="92">
        <v>8</v>
      </c>
      <c r="J25" s="92">
        <v>16</v>
      </c>
      <c r="K25" s="92">
        <v>7</v>
      </c>
      <c r="L25" s="92">
        <v>75</v>
      </c>
      <c r="M25" s="92">
        <v>56</v>
      </c>
      <c r="N25" s="92">
        <v>11</v>
      </c>
      <c r="O25" s="93">
        <v>36</v>
      </c>
    </row>
    <row r="26" spans="1:15" ht="12" customHeight="1" x14ac:dyDescent="0.2">
      <c r="A26" s="331" t="s">
        <v>371</v>
      </c>
      <c r="B26" s="91">
        <v>4579</v>
      </c>
      <c r="C26" s="92">
        <v>32</v>
      </c>
      <c r="D26" s="92">
        <v>74</v>
      </c>
      <c r="E26" s="92">
        <v>141</v>
      </c>
      <c r="F26" s="92">
        <v>89</v>
      </c>
      <c r="G26" s="92">
        <v>603</v>
      </c>
      <c r="H26" s="92">
        <v>76</v>
      </c>
      <c r="I26" s="92">
        <v>43</v>
      </c>
      <c r="J26" s="92">
        <v>212</v>
      </c>
      <c r="K26" s="92">
        <v>315</v>
      </c>
      <c r="L26" s="92">
        <v>385</v>
      </c>
      <c r="M26" s="92">
        <v>1170</v>
      </c>
      <c r="N26" s="92">
        <v>1328</v>
      </c>
      <c r="O26" s="93">
        <v>111</v>
      </c>
    </row>
    <row r="27" spans="1:15" ht="12" customHeight="1" x14ac:dyDescent="0.2">
      <c r="A27" s="21"/>
      <c r="B27" s="91" t="s">
        <v>212</v>
      </c>
      <c r="C27" s="92" t="s">
        <v>212</v>
      </c>
      <c r="D27" s="92" t="s">
        <v>212</v>
      </c>
      <c r="E27" s="92" t="s">
        <v>212</v>
      </c>
      <c r="F27" s="92" t="s">
        <v>212</v>
      </c>
      <c r="G27" s="92" t="s">
        <v>212</v>
      </c>
      <c r="H27" s="92" t="s">
        <v>212</v>
      </c>
      <c r="I27" s="92" t="s">
        <v>212</v>
      </c>
      <c r="J27" s="92" t="s">
        <v>212</v>
      </c>
      <c r="K27" s="92" t="s">
        <v>212</v>
      </c>
      <c r="L27" s="92" t="s">
        <v>212</v>
      </c>
      <c r="M27" s="92" t="s">
        <v>212</v>
      </c>
      <c r="N27" s="92" t="s">
        <v>212</v>
      </c>
      <c r="O27" s="93" t="s">
        <v>212</v>
      </c>
    </row>
    <row r="28" spans="1:15" ht="12" customHeight="1" x14ac:dyDescent="0.25">
      <c r="A28" s="20" t="s">
        <v>5</v>
      </c>
      <c r="B28" s="95" t="s">
        <v>212</v>
      </c>
      <c r="C28" s="92" t="s">
        <v>212</v>
      </c>
      <c r="D28" s="92" t="s">
        <v>212</v>
      </c>
      <c r="E28" s="92" t="s">
        <v>212</v>
      </c>
      <c r="F28" s="92" t="s">
        <v>212</v>
      </c>
      <c r="G28" s="92" t="s">
        <v>212</v>
      </c>
      <c r="H28" s="92" t="s">
        <v>212</v>
      </c>
      <c r="I28" s="92" t="s">
        <v>212</v>
      </c>
      <c r="J28" s="92" t="s">
        <v>212</v>
      </c>
      <c r="K28" s="92" t="s">
        <v>212</v>
      </c>
      <c r="L28" s="92" t="s">
        <v>212</v>
      </c>
      <c r="M28" s="92" t="s">
        <v>212</v>
      </c>
      <c r="N28" s="92" t="s">
        <v>212</v>
      </c>
      <c r="O28" s="93" t="s">
        <v>212</v>
      </c>
    </row>
    <row r="29" spans="1:15" ht="12" customHeight="1" x14ac:dyDescent="0.2">
      <c r="A29" s="21" t="s">
        <v>114</v>
      </c>
      <c r="B29" s="91">
        <v>24826</v>
      </c>
      <c r="C29" s="92">
        <v>472</v>
      </c>
      <c r="D29" s="92">
        <v>1786</v>
      </c>
      <c r="E29" s="92">
        <v>689</v>
      </c>
      <c r="F29" s="92">
        <v>700</v>
      </c>
      <c r="G29" s="92">
        <v>2645</v>
      </c>
      <c r="H29" s="92">
        <v>1429</v>
      </c>
      <c r="I29" s="92">
        <v>496</v>
      </c>
      <c r="J29" s="92">
        <v>1064</v>
      </c>
      <c r="K29" s="92">
        <v>1974</v>
      </c>
      <c r="L29" s="92">
        <v>3085</v>
      </c>
      <c r="M29" s="92">
        <v>5519</v>
      </c>
      <c r="N29" s="92">
        <v>2553</v>
      </c>
      <c r="O29" s="93">
        <v>2414</v>
      </c>
    </row>
    <row r="30" spans="1:15" ht="12" customHeight="1" x14ac:dyDescent="0.2">
      <c r="A30" s="333" t="s">
        <v>408</v>
      </c>
      <c r="B30" s="91">
        <v>24473</v>
      </c>
      <c r="C30" s="92">
        <v>466</v>
      </c>
      <c r="D30" s="92">
        <v>1755</v>
      </c>
      <c r="E30" s="92">
        <v>677</v>
      </c>
      <c r="F30" s="92">
        <v>694</v>
      </c>
      <c r="G30" s="92">
        <v>2610</v>
      </c>
      <c r="H30" s="92">
        <v>1411</v>
      </c>
      <c r="I30" s="92">
        <v>488</v>
      </c>
      <c r="J30" s="92">
        <v>1030</v>
      </c>
      <c r="K30" s="92">
        <v>1941</v>
      </c>
      <c r="L30" s="92">
        <v>3029</v>
      </c>
      <c r="M30" s="92">
        <v>5472</v>
      </c>
      <c r="N30" s="92">
        <v>2526</v>
      </c>
      <c r="O30" s="93">
        <v>2374</v>
      </c>
    </row>
    <row r="31" spans="1:15" ht="12" customHeight="1" x14ac:dyDescent="0.2">
      <c r="A31" s="333" t="s">
        <v>373</v>
      </c>
      <c r="B31" s="91">
        <v>761</v>
      </c>
      <c r="C31" s="92">
        <v>17</v>
      </c>
      <c r="D31" s="92">
        <v>61</v>
      </c>
      <c r="E31" s="92">
        <v>20</v>
      </c>
      <c r="F31" s="92">
        <v>20</v>
      </c>
      <c r="G31" s="92">
        <v>64</v>
      </c>
      <c r="H31" s="92">
        <v>49</v>
      </c>
      <c r="I31" s="92">
        <v>13</v>
      </c>
      <c r="J31" s="92">
        <v>27</v>
      </c>
      <c r="K31" s="92">
        <v>53</v>
      </c>
      <c r="L31" s="92">
        <v>119</v>
      </c>
      <c r="M31" s="92">
        <v>140</v>
      </c>
      <c r="N31" s="92">
        <v>81</v>
      </c>
      <c r="O31" s="93">
        <v>97</v>
      </c>
    </row>
    <row r="32" spans="1:15" ht="12" customHeight="1" x14ac:dyDescent="0.2">
      <c r="A32" s="333" t="s">
        <v>374</v>
      </c>
      <c r="B32" s="91">
        <v>23712</v>
      </c>
      <c r="C32" s="92">
        <v>449</v>
      </c>
      <c r="D32" s="92">
        <v>1694</v>
      </c>
      <c r="E32" s="92">
        <v>657</v>
      </c>
      <c r="F32" s="92">
        <v>674</v>
      </c>
      <c r="G32" s="92">
        <v>2546</v>
      </c>
      <c r="H32" s="92">
        <v>1362</v>
      </c>
      <c r="I32" s="92">
        <v>475</v>
      </c>
      <c r="J32" s="92">
        <v>1003</v>
      </c>
      <c r="K32" s="92">
        <v>1888</v>
      </c>
      <c r="L32" s="92">
        <v>2910</v>
      </c>
      <c r="M32" s="92">
        <v>5332</v>
      </c>
      <c r="N32" s="92">
        <v>2445</v>
      </c>
      <c r="O32" s="93">
        <v>2277</v>
      </c>
    </row>
    <row r="33" spans="1:15" ht="12" customHeight="1" x14ac:dyDescent="0.2">
      <c r="A33" s="334"/>
      <c r="B33" s="91" t="s">
        <v>212</v>
      </c>
      <c r="C33" s="92" t="s">
        <v>212</v>
      </c>
      <c r="D33" s="92" t="s">
        <v>212</v>
      </c>
      <c r="E33" s="92" t="s">
        <v>212</v>
      </c>
      <c r="F33" s="92" t="s">
        <v>212</v>
      </c>
      <c r="G33" s="92" t="s">
        <v>212</v>
      </c>
      <c r="H33" s="92" t="s">
        <v>212</v>
      </c>
      <c r="I33" s="92" t="s">
        <v>212</v>
      </c>
      <c r="J33" s="92" t="s">
        <v>212</v>
      </c>
      <c r="K33" s="92" t="s">
        <v>212</v>
      </c>
      <c r="L33" s="92" t="s">
        <v>212</v>
      </c>
      <c r="M33" s="92" t="s">
        <v>212</v>
      </c>
      <c r="N33" s="92" t="s">
        <v>212</v>
      </c>
      <c r="O33" s="93" t="s">
        <v>212</v>
      </c>
    </row>
    <row r="34" spans="1:15" ht="12" customHeight="1" x14ac:dyDescent="0.2">
      <c r="A34" s="333" t="s">
        <v>409</v>
      </c>
      <c r="B34" s="91">
        <v>13695</v>
      </c>
      <c r="C34" s="92">
        <v>419</v>
      </c>
      <c r="D34" s="92">
        <v>1644</v>
      </c>
      <c r="E34" s="92">
        <v>446</v>
      </c>
      <c r="F34" s="92">
        <v>479</v>
      </c>
      <c r="G34" s="92">
        <v>1302</v>
      </c>
      <c r="H34" s="92">
        <v>1113</v>
      </c>
      <c r="I34" s="92">
        <v>285</v>
      </c>
      <c r="J34" s="92">
        <v>497</v>
      </c>
      <c r="K34" s="92">
        <v>1238</v>
      </c>
      <c r="L34" s="92">
        <v>1071</v>
      </c>
      <c r="M34" s="92">
        <v>2937</v>
      </c>
      <c r="N34" s="92">
        <v>792</v>
      </c>
      <c r="O34" s="93">
        <v>1472</v>
      </c>
    </row>
    <row r="35" spans="1:15" ht="12" customHeight="1" x14ac:dyDescent="0.2">
      <c r="A35" s="333" t="s">
        <v>373</v>
      </c>
      <c r="B35" s="91">
        <v>431</v>
      </c>
      <c r="C35" s="92">
        <v>15</v>
      </c>
      <c r="D35" s="92">
        <v>58</v>
      </c>
      <c r="E35" s="92">
        <v>11</v>
      </c>
      <c r="F35" s="92">
        <v>10</v>
      </c>
      <c r="G35" s="92">
        <v>32</v>
      </c>
      <c r="H35" s="92">
        <v>39</v>
      </c>
      <c r="I35" s="92">
        <v>6</v>
      </c>
      <c r="J35" s="92">
        <v>16</v>
      </c>
      <c r="K35" s="92">
        <v>36</v>
      </c>
      <c r="L35" s="92">
        <v>56</v>
      </c>
      <c r="M35" s="92">
        <v>69</v>
      </c>
      <c r="N35" s="92">
        <v>24</v>
      </c>
      <c r="O35" s="93">
        <v>59</v>
      </c>
    </row>
    <row r="36" spans="1:15" ht="12" customHeight="1" x14ac:dyDescent="0.2">
      <c r="A36" s="333" t="s">
        <v>374</v>
      </c>
      <c r="B36" s="91">
        <v>13264</v>
      </c>
      <c r="C36" s="92">
        <v>404</v>
      </c>
      <c r="D36" s="92">
        <v>1586</v>
      </c>
      <c r="E36" s="92">
        <v>435</v>
      </c>
      <c r="F36" s="92">
        <v>469</v>
      </c>
      <c r="G36" s="92">
        <v>1270</v>
      </c>
      <c r="H36" s="92">
        <v>1074</v>
      </c>
      <c r="I36" s="92">
        <v>279</v>
      </c>
      <c r="J36" s="92">
        <v>481</v>
      </c>
      <c r="K36" s="92">
        <v>1202</v>
      </c>
      <c r="L36" s="92">
        <v>1015</v>
      </c>
      <c r="M36" s="92">
        <v>2868</v>
      </c>
      <c r="N36" s="92">
        <v>768</v>
      </c>
      <c r="O36" s="93">
        <v>1413</v>
      </c>
    </row>
    <row r="37" spans="1:15" ht="12" customHeight="1" x14ac:dyDescent="0.2">
      <c r="A37" s="334"/>
      <c r="B37" s="91" t="s">
        <v>212</v>
      </c>
      <c r="C37" s="92" t="s">
        <v>212</v>
      </c>
      <c r="D37" s="92" t="s">
        <v>212</v>
      </c>
      <c r="E37" s="92" t="s">
        <v>212</v>
      </c>
      <c r="F37" s="92" t="s">
        <v>212</v>
      </c>
      <c r="G37" s="92" t="s">
        <v>212</v>
      </c>
      <c r="H37" s="92" t="s">
        <v>212</v>
      </c>
      <c r="I37" s="92" t="s">
        <v>212</v>
      </c>
      <c r="J37" s="92" t="s">
        <v>212</v>
      </c>
      <c r="K37" s="92" t="s">
        <v>212</v>
      </c>
      <c r="L37" s="92" t="s">
        <v>212</v>
      </c>
      <c r="M37" s="92" t="s">
        <v>212</v>
      </c>
      <c r="N37" s="92" t="s">
        <v>212</v>
      </c>
      <c r="O37" s="93" t="s">
        <v>212</v>
      </c>
    </row>
    <row r="38" spans="1:15" ht="12" customHeight="1" x14ac:dyDescent="0.2">
      <c r="A38" s="333" t="s">
        <v>410</v>
      </c>
      <c r="B38" s="91">
        <v>10778</v>
      </c>
      <c r="C38" s="92">
        <v>47</v>
      </c>
      <c r="D38" s="92">
        <v>111</v>
      </c>
      <c r="E38" s="92">
        <v>231</v>
      </c>
      <c r="F38" s="92">
        <v>215</v>
      </c>
      <c r="G38" s="92">
        <v>1308</v>
      </c>
      <c r="H38" s="92">
        <v>298</v>
      </c>
      <c r="I38" s="92">
        <v>203</v>
      </c>
      <c r="J38" s="92">
        <v>533</v>
      </c>
      <c r="K38" s="92">
        <v>703</v>
      </c>
      <c r="L38" s="92">
        <v>1958</v>
      </c>
      <c r="M38" s="92">
        <v>2535</v>
      </c>
      <c r="N38" s="92">
        <v>1734</v>
      </c>
      <c r="O38" s="93">
        <v>902</v>
      </c>
    </row>
    <row r="39" spans="1:15" ht="12" customHeight="1" x14ac:dyDescent="0.2">
      <c r="A39" s="333" t="s">
        <v>373</v>
      </c>
      <c r="B39" s="91">
        <v>330</v>
      </c>
      <c r="C39" s="92">
        <v>2</v>
      </c>
      <c r="D39" s="92">
        <v>3</v>
      </c>
      <c r="E39" s="92">
        <v>9</v>
      </c>
      <c r="F39" s="92">
        <v>10</v>
      </c>
      <c r="G39" s="92">
        <v>32</v>
      </c>
      <c r="H39" s="92">
        <v>10</v>
      </c>
      <c r="I39" s="92">
        <v>7</v>
      </c>
      <c r="J39" s="92">
        <v>11</v>
      </c>
      <c r="K39" s="92">
        <v>17</v>
      </c>
      <c r="L39" s="92">
        <v>63</v>
      </c>
      <c r="M39" s="92">
        <v>71</v>
      </c>
      <c r="N39" s="92">
        <v>57</v>
      </c>
      <c r="O39" s="93">
        <v>38</v>
      </c>
    </row>
    <row r="40" spans="1:15" ht="12" customHeight="1" x14ac:dyDescent="0.2">
      <c r="A40" s="333" t="s">
        <v>374</v>
      </c>
      <c r="B40" s="91">
        <v>10448</v>
      </c>
      <c r="C40" s="92">
        <v>45</v>
      </c>
      <c r="D40" s="92">
        <v>108</v>
      </c>
      <c r="E40" s="92">
        <v>222</v>
      </c>
      <c r="F40" s="92">
        <v>205</v>
      </c>
      <c r="G40" s="92">
        <v>1276</v>
      </c>
      <c r="H40" s="92">
        <v>288</v>
      </c>
      <c r="I40" s="92">
        <v>196</v>
      </c>
      <c r="J40" s="92">
        <v>522</v>
      </c>
      <c r="K40" s="92">
        <v>686</v>
      </c>
      <c r="L40" s="92">
        <v>1895</v>
      </c>
      <c r="M40" s="92">
        <v>2464</v>
      </c>
      <c r="N40" s="92">
        <v>1677</v>
      </c>
      <c r="O40" s="93">
        <v>864</v>
      </c>
    </row>
    <row r="41" spans="1:15" ht="12" customHeight="1" x14ac:dyDescent="0.2">
      <c r="A41" s="334"/>
      <c r="B41" s="91" t="s">
        <v>212</v>
      </c>
      <c r="C41" s="92" t="s">
        <v>212</v>
      </c>
      <c r="D41" s="92" t="s">
        <v>212</v>
      </c>
      <c r="E41" s="92" t="s">
        <v>212</v>
      </c>
      <c r="F41" s="92" t="s">
        <v>212</v>
      </c>
      <c r="G41" s="92" t="s">
        <v>212</v>
      </c>
      <c r="H41" s="92" t="s">
        <v>212</v>
      </c>
      <c r="I41" s="92" t="s">
        <v>212</v>
      </c>
      <c r="J41" s="92" t="s">
        <v>212</v>
      </c>
      <c r="K41" s="92" t="s">
        <v>212</v>
      </c>
      <c r="L41" s="92" t="s">
        <v>212</v>
      </c>
      <c r="M41" s="92" t="s">
        <v>212</v>
      </c>
      <c r="N41" s="92" t="s">
        <v>212</v>
      </c>
      <c r="O41" s="93" t="s">
        <v>212</v>
      </c>
    </row>
    <row r="42" spans="1:15" ht="12" customHeight="1" x14ac:dyDescent="0.2">
      <c r="A42" s="333" t="s">
        <v>381</v>
      </c>
      <c r="B42" s="91">
        <v>353</v>
      </c>
      <c r="C42" s="92">
        <v>6</v>
      </c>
      <c r="D42" s="92">
        <v>31</v>
      </c>
      <c r="E42" s="92">
        <v>12</v>
      </c>
      <c r="F42" s="92">
        <v>6</v>
      </c>
      <c r="G42" s="92">
        <v>35</v>
      </c>
      <c r="H42" s="92">
        <v>18</v>
      </c>
      <c r="I42" s="92">
        <v>8</v>
      </c>
      <c r="J42" s="92">
        <v>34</v>
      </c>
      <c r="K42" s="92">
        <v>33</v>
      </c>
      <c r="L42" s="92">
        <v>56</v>
      </c>
      <c r="M42" s="92">
        <v>47</v>
      </c>
      <c r="N42" s="92">
        <v>27</v>
      </c>
      <c r="O42" s="93">
        <v>40</v>
      </c>
    </row>
    <row r="43" spans="1:15" ht="12" customHeight="1" x14ac:dyDescent="0.2">
      <c r="A43" s="333" t="s">
        <v>373</v>
      </c>
      <c r="B43" s="91">
        <v>47</v>
      </c>
      <c r="C43" s="92">
        <v>0</v>
      </c>
      <c r="D43" s="92">
        <v>2</v>
      </c>
      <c r="E43" s="92">
        <v>4</v>
      </c>
      <c r="F43" s="92">
        <v>1</v>
      </c>
      <c r="G43" s="92">
        <v>8</v>
      </c>
      <c r="H43" s="92">
        <v>4</v>
      </c>
      <c r="I43" s="92">
        <v>1</v>
      </c>
      <c r="J43" s="92">
        <v>3</v>
      </c>
      <c r="K43" s="92">
        <v>5</v>
      </c>
      <c r="L43" s="92">
        <v>6</v>
      </c>
      <c r="M43" s="92">
        <v>5</v>
      </c>
      <c r="N43" s="92">
        <v>6</v>
      </c>
      <c r="O43" s="93">
        <v>2</v>
      </c>
    </row>
    <row r="44" spans="1:15" ht="12" customHeight="1" x14ac:dyDescent="0.2">
      <c r="A44" s="333" t="s">
        <v>374</v>
      </c>
      <c r="B44" s="91">
        <v>306</v>
      </c>
      <c r="C44" s="92">
        <v>6</v>
      </c>
      <c r="D44" s="92">
        <v>29</v>
      </c>
      <c r="E44" s="92">
        <v>8</v>
      </c>
      <c r="F44" s="92">
        <v>5</v>
      </c>
      <c r="G44" s="92">
        <v>27</v>
      </c>
      <c r="H44" s="92">
        <v>14</v>
      </c>
      <c r="I44" s="92">
        <v>7</v>
      </c>
      <c r="J44" s="92">
        <v>31</v>
      </c>
      <c r="K44" s="92">
        <v>28</v>
      </c>
      <c r="L44" s="92">
        <v>50</v>
      </c>
      <c r="M44" s="92">
        <v>42</v>
      </c>
      <c r="N44" s="92">
        <v>21</v>
      </c>
      <c r="O44" s="93">
        <v>38</v>
      </c>
    </row>
    <row r="45" spans="1:15" ht="12" customHeight="1" x14ac:dyDescent="0.2">
      <c r="A45" s="21"/>
      <c r="B45" s="91" t="s">
        <v>212</v>
      </c>
      <c r="C45" s="92" t="s">
        <v>212</v>
      </c>
      <c r="D45" s="92" t="s">
        <v>212</v>
      </c>
      <c r="E45" s="92" t="s">
        <v>212</v>
      </c>
      <c r="F45" s="92" t="s">
        <v>212</v>
      </c>
      <c r="G45" s="92" t="s">
        <v>212</v>
      </c>
      <c r="H45" s="92" t="s">
        <v>212</v>
      </c>
      <c r="I45" s="92" t="s">
        <v>212</v>
      </c>
      <c r="J45" s="92" t="s">
        <v>212</v>
      </c>
      <c r="K45" s="92" t="s">
        <v>212</v>
      </c>
      <c r="L45" s="92" t="s">
        <v>212</v>
      </c>
      <c r="M45" s="92" t="s">
        <v>212</v>
      </c>
      <c r="N45" s="92" t="s">
        <v>212</v>
      </c>
      <c r="O45" s="93" t="s">
        <v>212</v>
      </c>
    </row>
    <row r="46" spans="1:15" ht="12" customHeight="1" x14ac:dyDescent="0.2">
      <c r="A46" s="335" t="s">
        <v>382</v>
      </c>
      <c r="B46" s="91">
        <v>267</v>
      </c>
      <c r="C46" s="92">
        <v>5</v>
      </c>
      <c r="D46" s="92">
        <v>31</v>
      </c>
      <c r="E46" s="92">
        <v>8</v>
      </c>
      <c r="F46" s="92">
        <v>3</v>
      </c>
      <c r="G46" s="92">
        <v>22</v>
      </c>
      <c r="H46" s="92">
        <v>16</v>
      </c>
      <c r="I46" s="92">
        <v>8</v>
      </c>
      <c r="J46" s="92">
        <v>30</v>
      </c>
      <c r="K46" s="92">
        <v>27</v>
      </c>
      <c r="L46" s="92">
        <v>29</v>
      </c>
      <c r="M46" s="92">
        <v>39</v>
      </c>
      <c r="N46" s="92">
        <v>16</v>
      </c>
      <c r="O46" s="93">
        <v>33</v>
      </c>
    </row>
    <row r="47" spans="1:15" ht="12" customHeight="1" x14ac:dyDescent="0.2">
      <c r="A47" s="335" t="s">
        <v>373</v>
      </c>
      <c r="B47" s="91">
        <v>30</v>
      </c>
      <c r="C47" s="92">
        <v>0</v>
      </c>
      <c r="D47" s="92">
        <v>2</v>
      </c>
      <c r="E47" s="92">
        <v>3</v>
      </c>
      <c r="F47" s="92">
        <v>1</v>
      </c>
      <c r="G47" s="92">
        <v>4</v>
      </c>
      <c r="H47" s="92">
        <v>2</v>
      </c>
      <c r="I47" s="92">
        <v>1</v>
      </c>
      <c r="J47" s="92">
        <v>2</v>
      </c>
      <c r="K47" s="92">
        <v>5</v>
      </c>
      <c r="L47" s="92">
        <v>3</v>
      </c>
      <c r="M47" s="92">
        <v>3</v>
      </c>
      <c r="N47" s="92">
        <v>2</v>
      </c>
      <c r="O47" s="93">
        <v>2</v>
      </c>
    </row>
    <row r="48" spans="1:15" s="29" customFormat="1" ht="12" customHeight="1" x14ac:dyDescent="0.2">
      <c r="A48" s="335" t="s">
        <v>374</v>
      </c>
      <c r="B48" s="91">
        <v>237</v>
      </c>
      <c r="C48" s="92">
        <v>5</v>
      </c>
      <c r="D48" s="92">
        <v>29</v>
      </c>
      <c r="E48" s="92">
        <v>5</v>
      </c>
      <c r="F48" s="92">
        <v>2</v>
      </c>
      <c r="G48" s="92">
        <v>18</v>
      </c>
      <c r="H48" s="92">
        <v>14</v>
      </c>
      <c r="I48" s="92">
        <v>7</v>
      </c>
      <c r="J48" s="92">
        <v>28</v>
      </c>
      <c r="K48" s="92">
        <v>22</v>
      </c>
      <c r="L48" s="92">
        <v>26</v>
      </c>
      <c r="M48" s="92">
        <v>36</v>
      </c>
      <c r="N48" s="92">
        <v>14</v>
      </c>
      <c r="O48" s="93">
        <v>31</v>
      </c>
    </row>
    <row r="49" spans="1:15" s="29" customFormat="1" ht="12" customHeight="1" x14ac:dyDescent="0.2">
      <c r="A49" s="335"/>
      <c r="B49" s="91" t="s">
        <v>212</v>
      </c>
      <c r="C49" s="92" t="s">
        <v>212</v>
      </c>
      <c r="D49" s="92" t="s">
        <v>212</v>
      </c>
      <c r="E49" s="92" t="s">
        <v>212</v>
      </c>
      <c r="F49" s="92" t="s">
        <v>212</v>
      </c>
      <c r="G49" s="92" t="s">
        <v>212</v>
      </c>
      <c r="H49" s="92" t="s">
        <v>212</v>
      </c>
      <c r="I49" s="92" t="s">
        <v>212</v>
      </c>
      <c r="J49" s="92" t="s">
        <v>212</v>
      </c>
      <c r="K49" s="92" t="s">
        <v>212</v>
      </c>
      <c r="L49" s="92" t="s">
        <v>212</v>
      </c>
      <c r="M49" s="92" t="s">
        <v>212</v>
      </c>
      <c r="N49" s="92" t="s">
        <v>212</v>
      </c>
      <c r="O49" s="93" t="s">
        <v>212</v>
      </c>
    </row>
    <row r="50" spans="1:15" ht="12" customHeight="1" x14ac:dyDescent="0.2">
      <c r="A50" s="335" t="s">
        <v>383</v>
      </c>
      <c r="B50" s="91">
        <v>86</v>
      </c>
      <c r="C50" s="92">
        <v>1</v>
      </c>
      <c r="D50" s="92">
        <v>0</v>
      </c>
      <c r="E50" s="92">
        <v>4</v>
      </c>
      <c r="F50" s="92">
        <v>3</v>
      </c>
      <c r="G50" s="92">
        <v>13</v>
      </c>
      <c r="H50" s="92">
        <v>2</v>
      </c>
      <c r="I50" s="92">
        <v>0</v>
      </c>
      <c r="J50" s="92">
        <v>4</v>
      </c>
      <c r="K50" s="92">
        <v>6</v>
      </c>
      <c r="L50" s="92">
        <v>27</v>
      </c>
      <c r="M50" s="92">
        <v>8</v>
      </c>
      <c r="N50" s="92">
        <v>11</v>
      </c>
      <c r="O50" s="93">
        <v>7</v>
      </c>
    </row>
    <row r="51" spans="1:15" ht="12" customHeight="1" x14ac:dyDescent="0.2">
      <c r="A51" s="335" t="s">
        <v>373</v>
      </c>
      <c r="B51" s="91">
        <v>17</v>
      </c>
      <c r="C51" s="92">
        <v>0</v>
      </c>
      <c r="D51" s="92">
        <v>0</v>
      </c>
      <c r="E51" s="92">
        <v>1</v>
      </c>
      <c r="F51" s="92">
        <v>0</v>
      </c>
      <c r="G51" s="92">
        <v>4</v>
      </c>
      <c r="H51" s="92">
        <v>2</v>
      </c>
      <c r="I51" s="92">
        <v>0</v>
      </c>
      <c r="J51" s="92">
        <v>1</v>
      </c>
      <c r="K51" s="92">
        <v>0</v>
      </c>
      <c r="L51" s="92">
        <v>3</v>
      </c>
      <c r="M51" s="92">
        <v>2</v>
      </c>
      <c r="N51" s="92">
        <v>4</v>
      </c>
      <c r="O51" s="93">
        <v>0</v>
      </c>
    </row>
    <row r="52" spans="1:15" s="28" customFormat="1" ht="12" customHeight="1" x14ac:dyDescent="0.2">
      <c r="A52" s="336" t="s">
        <v>374</v>
      </c>
      <c r="B52" s="96">
        <v>69</v>
      </c>
      <c r="C52" s="97">
        <v>1</v>
      </c>
      <c r="D52" s="97">
        <v>0</v>
      </c>
      <c r="E52" s="97">
        <v>3</v>
      </c>
      <c r="F52" s="97">
        <v>3</v>
      </c>
      <c r="G52" s="97">
        <v>9</v>
      </c>
      <c r="H52" s="97">
        <v>0</v>
      </c>
      <c r="I52" s="97">
        <v>0</v>
      </c>
      <c r="J52" s="97">
        <v>3</v>
      </c>
      <c r="K52" s="97">
        <v>6</v>
      </c>
      <c r="L52" s="97">
        <v>24</v>
      </c>
      <c r="M52" s="97">
        <v>6</v>
      </c>
      <c r="N52" s="97">
        <v>7</v>
      </c>
      <c r="O52" s="98">
        <v>7</v>
      </c>
    </row>
    <row r="53" spans="1:15" ht="12" customHeight="1" x14ac:dyDescent="0.3">
      <c r="A53" s="32"/>
      <c r="B53" s="32"/>
      <c r="C53" s="41"/>
      <c r="D53" s="41"/>
      <c r="E53" s="41"/>
      <c r="F53" s="41"/>
      <c r="G53" s="41"/>
      <c r="H53" s="41"/>
    </row>
    <row r="54" spans="1:15" ht="12" customHeight="1" x14ac:dyDescent="0.2">
      <c r="A54" s="31" t="s">
        <v>57</v>
      </c>
    </row>
    <row r="55" spans="1:15" ht="12" customHeight="1" x14ac:dyDescent="0.2"/>
    <row r="56" spans="1:15" ht="12" customHeight="1" x14ac:dyDescent="0.2"/>
  </sheetData>
  <mergeCells count="1">
    <mergeCell ref="A3:O3"/>
  </mergeCells>
  <pageMargins left="0.7" right="0.7" top="0.75" bottom="0.75" header="0.3" footer="0.3"/>
  <pageSetup paperSize="5" scale="68"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FF0000"/>
  </sheetPr>
  <dimension ref="A1:E26"/>
  <sheetViews>
    <sheetView zoomScaleSheetLayoutView="100" workbookViewId="0">
      <pane xSplit="1" ySplit="6" topLeftCell="B7" activePane="bottomRight" state="frozen"/>
      <selection pane="topRight" activeCell="B1" sqref="B1"/>
      <selection pane="bottomLeft" activeCell="A6" sqref="A6"/>
      <selection pane="bottomRight" activeCell="E16" sqref="E16"/>
    </sheetView>
  </sheetViews>
  <sheetFormatPr defaultColWidth="9.109375" defaultRowHeight="11.4" x14ac:dyDescent="0.2"/>
  <cols>
    <col min="1" max="1" width="61.88671875" style="31" customWidth="1"/>
    <col min="2" max="3" width="10.6640625" style="31" customWidth="1"/>
    <col min="4" max="4" width="9.109375" style="31"/>
    <col min="5" max="5" width="16.33203125" style="31" customWidth="1"/>
    <col min="6" max="16384" width="9.109375" style="31"/>
  </cols>
  <sheetData>
    <row r="1" spans="1:5" s="366" customFormat="1" ht="0.9" customHeight="1" x14ac:dyDescent="0.2">
      <c r="A1" s="366" t="s">
        <v>438</v>
      </c>
    </row>
    <row r="2" spans="1:5" ht="12" customHeight="1" x14ac:dyDescent="0.2">
      <c r="A2" s="31" t="s">
        <v>130</v>
      </c>
    </row>
    <row r="3" spans="1:5" ht="12" customHeight="1" x14ac:dyDescent="0.2">
      <c r="A3" s="31" t="s">
        <v>214</v>
      </c>
    </row>
    <row r="4" spans="1:5" ht="12" customHeight="1" x14ac:dyDescent="0.2"/>
    <row r="5" spans="1:5" x14ac:dyDescent="0.2">
      <c r="A5" s="395" t="s">
        <v>3</v>
      </c>
      <c r="B5" s="397" t="s">
        <v>40</v>
      </c>
      <c r="C5" s="399" t="s">
        <v>94</v>
      </c>
    </row>
    <row r="6" spans="1:5" ht="38.25" customHeight="1" x14ac:dyDescent="0.2">
      <c r="A6" s="422"/>
      <c r="B6" s="398"/>
      <c r="C6" s="423"/>
    </row>
    <row r="7" spans="1:5" ht="12" customHeight="1" x14ac:dyDescent="0.25">
      <c r="A7" s="13" t="s">
        <v>24</v>
      </c>
      <c r="B7" s="65"/>
      <c r="C7" s="67"/>
    </row>
    <row r="8" spans="1:5" ht="12" customHeight="1" x14ac:dyDescent="0.2">
      <c r="A8" s="338" t="s">
        <v>100</v>
      </c>
      <c r="B8" s="58">
        <v>30784</v>
      </c>
      <c r="C8" s="51">
        <v>9889</v>
      </c>
    </row>
    <row r="9" spans="1:5" ht="12" customHeight="1" x14ac:dyDescent="0.2">
      <c r="A9" s="337" t="s">
        <v>242</v>
      </c>
      <c r="B9" s="58">
        <v>14</v>
      </c>
      <c r="C9" s="51">
        <v>48750</v>
      </c>
    </row>
    <row r="10" spans="1:5" ht="12" customHeight="1" x14ac:dyDescent="0.2">
      <c r="A10" s="337" t="s">
        <v>243</v>
      </c>
      <c r="B10" s="58">
        <v>660</v>
      </c>
      <c r="C10" s="51">
        <v>33611</v>
      </c>
    </row>
    <row r="11" spans="1:5" ht="12" customHeight="1" x14ac:dyDescent="0.2">
      <c r="A11" s="337" t="s">
        <v>244</v>
      </c>
      <c r="B11" s="58">
        <v>161</v>
      </c>
      <c r="C11" s="51">
        <v>20625</v>
      </c>
    </row>
    <row r="12" spans="1:5" ht="12" customHeight="1" x14ac:dyDescent="0.2">
      <c r="A12" s="337" t="s">
        <v>245</v>
      </c>
      <c r="B12" s="58">
        <v>29949</v>
      </c>
      <c r="C12" s="51">
        <v>9783</v>
      </c>
    </row>
    <row r="13" spans="1:5" ht="12" customHeight="1" x14ac:dyDescent="0.2">
      <c r="A13" s="339"/>
      <c r="B13" s="58" t="s">
        <v>212</v>
      </c>
      <c r="C13" s="51" t="s">
        <v>212</v>
      </c>
    </row>
    <row r="14" spans="1:5" ht="12" customHeight="1" x14ac:dyDescent="0.2">
      <c r="A14" s="338" t="s">
        <v>122</v>
      </c>
      <c r="B14" s="58">
        <v>16730</v>
      </c>
      <c r="C14" s="51">
        <v>10421</v>
      </c>
    </row>
    <row r="15" spans="1:5" ht="12" customHeight="1" x14ac:dyDescent="0.2">
      <c r="A15" s="337" t="s">
        <v>242</v>
      </c>
      <c r="B15" s="58">
        <v>12</v>
      </c>
      <c r="C15" s="51">
        <v>50000</v>
      </c>
    </row>
    <row r="16" spans="1:5" ht="12" customHeight="1" x14ac:dyDescent="0.2">
      <c r="A16" s="337" t="s">
        <v>243</v>
      </c>
      <c r="B16" s="58">
        <v>617</v>
      </c>
      <c r="C16" s="51">
        <v>34453</v>
      </c>
      <c r="E16" s="68"/>
    </row>
    <row r="17" spans="1:3" ht="12" customHeight="1" x14ac:dyDescent="0.2">
      <c r="A17" s="337" t="s">
        <v>244</v>
      </c>
      <c r="B17" s="58">
        <v>117</v>
      </c>
      <c r="C17" s="51">
        <v>25179</v>
      </c>
    </row>
    <row r="18" spans="1:3" ht="12" customHeight="1" x14ac:dyDescent="0.2">
      <c r="A18" s="337" t="s">
        <v>245</v>
      </c>
      <c r="B18" s="58">
        <v>15984</v>
      </c>
      <c r="C18" s="51">
        <v>10096</v>
      </c>
    </row>
    <row r="19" spans="1:3" ht="12" customHeight="1" x14ac:dyDescent="0.2">
      <c r="A19" s="339"/>
      <c r="B19" s="58" t="s">
        <v>212</v>
      </c>
      <c r="C19" s="51" t="s">
        <v>212</v>
      </c>
    </row>
    <row r="20" spans="1:3" ht="12" customHeight="1" x14ac:dyDescent="0.2">
      <c r="A20" s="338" t="s">
        <v>123</v>
      </c>
      <c r="B20" s="58">
        <v>14054</v>
      </c>
      <c r="C20" s="51">
        <v>9451</v>
      </c>
    </row>
    <row r="21" spans="1:3" ht="12" customHeight="1" x14ac:dyDescent="0.2">
      <c r="A21" s="337" t="s">
        <v>242</v>
      </c>
      <c r="B21" s="58">
        <v>2</v>
      </c>
      <c r="C21" s="51">
        <v>16250</v>
      </c>
    </row>
    <row r="22" spans="1:3" ht="12" customHeight="1" x14ac:dyDescent="0.2">
      <c r="A22" s="337" t="s">
        <v>243</v>
      </c>
      <c r="B22" s="58">
        <v>43</v>
      </c>
      <c r="C22" s="51">
        <v>25625</v>
      </c>
    </row>
    <row r="23" spans="1:3" ht="12" customHeight="1" x14ac:dyDescent="0.2">
      <c r="A23" s="337" t="s">
        <v>244</v>
      </c>
      <c r="B23" s="58">
        <v>44</v>
      </c>
      <c r="C23" s="51">
        <v>16250</v>
      </c>
    </row>
    <row r="24" spans="1:3" ht="12" customHeight="1" x14ac:dyDescent="0.2">
      <c r="A24" s="340" t="s">
        <v>245</v>
      </c>
      <c r="B24" s="59">
        <v>13965</v>
      </c>
      <c r="C24" s="53">
        <v>9438</v>
      </c>
    </row>
    <row r="25" spans="1:3" ht="12" customHeight="1" x14ac:dyDescent="0.2">
      <c r="A25" s="15"/>
      <c r="B25" s="29"/>
      <c r="C25" s="29"/>
    </row>
    <row r="26" spans="1:3" ht="12" customHeight="1" x14ac:dyDescent="0.2">
      <c r="A26" s="31" t="s">
        <v>57</v>
      </c>
    </row>
  </sheetData>
  <mergeCells count="3">
    <mergeCell ref="A5:A6"/>
    <mergeCell ref="B5:B6"/>
    <mergeCell ref="C5:C6"/>
  </mergeCells>
  <pageMargins left="0.7" right="0.7" top="0.75" bottom="0.75" header="0.3" footer="0.3"/>
  <pageSetup paperSize="5"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FF0000"/>
  </sheetPr>
  <dimension ref="A1:N30"/>
  <sheetViews>
    <sheetView zoomScaleSheetLayoutView="100" workbookViewId="0">
      <pane xSplit="1" ySplit="6" topLeftCell="B7" activePane="bottomRight" state="frozen"/>
      <selection pane="topRight" activeCell="B1" sqref="B1"/>
      <selection pane="bottomLeft" activeCell="A6" sqref="A6"/>
      <selection pane="bottomRight" activeCell="B7" sqref="B7"/>
    </sheetView>
  </sheetViews>
  <sheetFormatPr defaultColWidth="9.109375" defaultRowHeight="11.4" x14ac:dyDescent="0.2"/>
  <cols>
    <col min="1" max="1" width="41.44140625" style="31" customWidth="1"/>
    <col min="2" max="2" width="11.44140625" style="31" customWidth="1"/>
    <col min="3" max="3" width="14.33203125" style="31" customWidth="1"/>
    <col min="4" max="7" width="11.44140625" style="31" customWidth="1"/>
    <col min="8" max="9" width="9.109375" style="31"/>
    <col min="10" max="10" width="9.109375" style="29"/>
    <col min="11" max="16384" width="9.109375" style="31"/>
  </cols>
  <sheetData>
    <row r="1" spans="1:14" s="366" customFormat="1" ht="0.9" customHeight="1" x14ac:dyDescent="0.2">
      <c r="A1" s="366" t="s">
        <v>438</v>
      </c>
      <c r="J1" s="375"/>
    </row>
    <row r="2" spans="1:14" ht="12" customHeight="1" x14ac:dyDescent="0.2">
      <c r="A2" s="31" t="s">
        <v>131</v>
      </c>
    </row>
    <row r="3" spans="1:14" ht="12" customHeight="1" x14ac:dyDescent="0.2">
      <c r="A3" s="31" t="s">
        <v>214</v>
      </c>
    </row>
    <row r="4" spans="1:14" ht="12" customHeight="1" x14ac:dyDescent="0.2">
      <c r="J4" s="28"/>
    </row>
    <row r="5" spans="1:14" ht="30.75" customHeight="1" x14ac:dyDescent="0.3">
      <c r="A5" s="395" t="s">
        <v>3</v>
      </c>
      <c r="B5" s="397" t="s">
        <v>40</v>
      </c>
      <c r="C5" s="399" t="s">
        <v>86</v>
      </c>
      <c r="D5" s="424" t="s">
        <v>101</v>
      </c>
      <c r="E5" s="405"/>
      <c r="F5" s="405"/>
      <c r="G5" s="405"/>
      <c r="H5" s="407"/>
      <c r="I5" s="407"/>
      <c r="J5" s="407"/>
      <c r="K5" s="18"/>
      <c r="L5" s="18"/>
      <c r="M5" s="18"/>
      <c r="N5" s="18"/>
    </row>
    <row r="6" spans="1:14" ht="75" customHeight="1" x14ac:dyDescent="0.2">
      <c r="A6" s="422"/>
      <c r="B6" s="398"/>
      <c r="C6" s="423"/>
      <c r="D6" s="14" t="s">
        <v>87</v>
      </c>
      <c r="E6" s="43" t="s">
        <v>15</v>
      </c>
      <c r="F6" s="43" t="s">
        <v>16</v>
      </c>
      <c r="G6" s="43" t="s">
        <v>88</v>
      </c>
      <c r="H6" s="43" t="s">
        <v>89</v>
      </c>
      <c r="I6" s="43" t="s">
        <v>90</v>
      </c>
      <c r="J6" s="365" t="s">
        <v>105</v>
      </c>
      <c r="K6" s="42"/>
      <c r="L6" s="42"/>
      <c r="M6" s="42"/>
      <c r="N6" s="42"/>
    </row>
    <row r="7" spans="1:14" ht="12" customHeight="1" x14ac:dyDescent="0.25">
      <c r="A7" s="13" t="s">
        <v>45</v>
      </c>
      <c r="B7" s="58"/>
      <c r="C7" s="50"/>
      <c r="D7" s="50"/>
      <c r="E7" s="50"/>
      <c r="F7" s="50"/>
      <c r="G7" s="50"/>
      <c r="H7" s="66"/>
      <c r="I7" s="66"/>
      <c r="J7" s="67"/>
    </row>
    <row r="8" spans="1:14" ht="12" customHeight="1" x14ac:dyDescent="0.2">
      <c r="A8" s="21" t="s">
        <v>93</v>
      </c>
      <c r="B8" s="58">
        <v>39522</v>
      </c>
      <c r="C8" s="50">
        <v>7991</v>
      </c>
      <c r="D8" s="50">
        <v>16415</v>
      </c>
      <c r="E8" s="50">
        <v>5019</v>
      </c>
      <c r="F8" s="50">
        <v>4388</v>
      </c>
      <c r="G8" s="50">
        <v>2228</v>
      </c>
      <c r="H8" s="50">
        <v>1913</v>
      </c>
      <c r="I8" s="50">
        <v>720</v>
      </c>
      <c r="J8" s="51">
        <v>848</v>
      </c>
    </row>
    <row r="9" spans="1:14" ht="12" customHeight="1" x14ac:dyDescent="0.2">
      <c r="A9" s="337" t="s">
        <v>266</v>
      </c>
      <c r="B9" s="58">
        <v>4342</v>
      </c>
      <c r="C9" s="50">
        <v>1182</v>
      </c>
      <c r="D9" s="50">
        <v>1389</v>
      </c>
      <c r="E9" s="50">
        <v>358</v>
      </c>
      <c r="F9" s="50">
        <v>404</v>
      </c>
      <c r="G9" s="50">
        <v>260</v>
      </c>
      <c r="H9" s="50">
        <v>312</v>
      </c>
      <c r="I9" s="50">
        <v>159</v>
      </c>
      <c r="J9" s="51">
        <v>278</v>
      </c>
    </row>
    <row r="10" spans="1:14" ht="12" customHeight="1" x14ac:dyDescent="0.2">
      <c r="A10" s="337" t="s">
        <v>267</v>
      </c>
      <c r="B10" s="58">
        <v>35180</v>
      </c>
      <c r="C10" s="50">
        <v>6809</v>
      </c>
      <c r="D10" s="50">
        <v>15026</v>
      </c>
      <c r="E10" s="50">
        <v>4661</v>
      </c>
      <c r="F10" s="50">
        <v>3984</v>
      </c>
      <c r="G10" s="50">
        <v>1968</v>
      </c>
      <c r="H10" s="50">
        <v>1601</v>
      </c>
      <c r="I10" s="50">
        <v>561</v>
      </c>
      <c r="J10" s="51">
        <v>570</v>
      </c>
    </row>
    <row r="11" spans="1:14" ht="12" customHeight="1" x14ac:dyDescent="0.2">
      <c r="A11" s="337" t="s">
        <v>268</v>
      </c>
      <c r="B11" s="58">
        <v>10018</v>
      </c>
      <c r="C11" s="50">
        <v>2144</v>
      </c>
      <c r="D11" s="50">
        <v>2456</v>
      </c>
      <c r="E11" s="50">
        <v>1049</v>
      </c>
      <c r="F11" s="50">
        <v>1775</v>
      </c>
      <c r="G11" s="50">
        <v>1045</v>
      </c>
      <c r="H11" s="50">
        <v>909</v>
      </c>
      <c r="I11" s="50">
        <v>318</v>
      </c>
      <c r="J11" s="51">
        <v>322</v>
      </c>
    </row>
    <row r="12" spans="1:14" ht="12" customHeight="1" x14ac:dyDescent="0.2">
      <c r="A12" s="337" t="s">
        <v>269</v>
      </c>
      <c r="B12" s="58">
        <v>14264</v>
      </c>
      <c r="C12" s="50">
        <v>1483</v>
      </c>
      <c r="D12" s="50">
        <v>8373</v>
      </c>
      <c r="E12" s="50">
        <v>2418</v>
      </c>
      <c r="F12" s="50">
        <v>1125</v>
      </c>
      <c r="G12" s="50">
        <v>427</v>
      </c>
      <c r="H12" s="50">
        <v>306</v>
      </c>
      <c r="I12" s="50">
        <v>76</v>
      </c>
      <c r="J12" s="51">
        <v>56</v>
      </c>
    </row>
    <row r="13" spans="1:14" ht="12" customHeight="1" x14ac:dyDescent="0.2">
      <c r="A13" s="337" t="s">
        <v>270</v>
      </c>
      <c r="B13" s="58">
        <v>3997</v>
      </c>
      <c r="C13" s="50">
        <v>1406</v>
      </c>
      <c r="D13" s="50">
        <v>1346</v>
      </c>
      <c r="E13" s="50">
        <v>371</v>
      </c>
      <c r="F13" s="50">
        <v>414</v>
      </c>
      <c r="G13" s="50">
        <v>204</v>
      </c>
      <c r="H13" s="50">
        <v>173</v>
      </c>
      <c r="I13" s="50">
        <v>53</v>
      </c>
      <c r="J13" s="51">
        <v>30</v>
      </c>
    </row>
    <row r="14" spans="1:14" ht="12" customHeight="1" x14ac:dyDescent="0.2">
      <c r="A14" s="337" t="s">
        <v>271</v>
      </c>
      <c r="B14" s="58">
        <v>6008</v>
      </c>
      <c r="C14" s="50">
        <v>1675</v>
      </c>
      <c r="D14" s="50">
        <v>2397</v>
      </c>
      <c r="E14" s="50">
        <v>654</v>
      </c>
      <c r="F14" s="50">
        <v>601</v>
      </c>
      <c r="G14" s="50">
        <v>254</v>
      </c>
      <c r="H14" s="50">
        <v>192</v>
      </c>
      <c r="I14" s="50">
        <v>97</v>
      </c>
      <c r="J14" s="51">
        <v>138</v>
      </c>
    </row>
    <row r="15" spans="1:14" ht="12" customHeight="1" x14ac:dyDescent="0.2">
      <c r="A15" s="337" t="s">
        <v>401</v>
      </c>
      <c r="B15" s="58">
        <v>3101</v>
      </c>
      <c r="C15" s="50">
        <v>921</v>
      </c>
      <c r="D15" s="50">
        <v>1636</v>
      </c>
      <c r="E15" s="50">
        <v>290</v>
      </c>
      <c r="F15" s="50">
        <v>145</v>
      </c>
      <c r="G15" s="50">
        <v>42</v>
      </c>
      <c r="H15" s="50">
        <v>27</v>
      </c>
      <c r="I15" s="50">
        <v>18</v>
      </c>
      <c r="J15" s="51">
        <v>22</v>
      </c>
    </row>
    <row r="16" spans="1:14" ht="12" customHeight="1" x14ac:dyDescent="0.2">
      <c r="A16" s="337" t="s">
        <v>273</v>
      </c>
      <c r="B16" s="58">
        <v>2907</v>
      </c>
      <c r="C16" s="50">
        <v>754</v>
      </c>
      <c r="D16" s="50">
        <v>761</v>
      </c>
      <c r="E16" s="50">
        <v>364</v>
      </c>
      <c r="F16" s="50">
        <v>456</v>
      </c>
      <c r="G16" s="50">
        <v>212</v>
      </c>
      <c r="H16" s="50">
        <v>165</v>
      </c>
      <c r="I16" s="50">
        <v>79</v>
      </c>
      <c r="J16" s="51">
        <v>116</v>
      </c>
    </row>
    <row r="17" spans="1:10" ht="12" customHeight="1" x14ac:dyDescent="0.2">
      <c r="A17" s="337" t="s">
        <v>274</v>
      </c>
      <c r="B17" s="58">
        <v>893</v>
      </c>
      <c r="C17" s="50">
        <v>101</v>
      </c>
      <c r="D17" s="50">
        <v>454</v>
      </c>
      <c r="E17" s="50">
        <v>169</v>
      </c>
      <c r="F17" s="50">
        <v>69</v>
      </c>
      <c r="G17" s="50">
        <v>38</v>
      </c>
      <c r="H17" s="50">
        <v>21</v>
      </c>
      <c r="I17" s="50">
        <v>17</v>
      </c>
      <c r="J17" s="51">
        <v>24</v>
      </c>
    </row>
    <row r="18" spans="1:10" ht="12" customHeight="1" x14ac:dyDescent="0.2">
      <c r="A18" s="21"/>
      <c r="B18" s="58" t="s">
        <v>212</v>
      </c>
      <c r="C18" s="50" t="s">
        <v>212</v>
      </c>
      <c r="D18" s="50" t="s">
        <v>212</v>
      </c>
      <c r="E18" s="50" t="s">
        <v>212</v>
      </c>
      <c r="F18" s="50" t="s">
        <v>212</v>
      </c>
      <c r="G18" s="50" t="s">
        <v>212</v>
      </c>
      <c r="H18" s="50" t="s">
        <v>212</v>
      </c>
      <c r="I18" s="50" t="s">
        <v>212</v>
      </c>
      <c r="J18" s="51" t="s">
        <v>212</v>
      </c>
    </row>
    <row r="19" spans="1:10" ht="12" customHeight="1" x14ac:dyDescent="0.25">
      <c r="A19" s="20" t="s">
        <v>46</v>
      </c>
      <c r="B19" s="58" t="s">
        <v>212</v>
      </c>
      <c r="C19" s="50" t="s">
        <v>212</v>
      </c>
      <c r="D19" s="50" t="s">
        <v>212</v>
      </c>
      <c r="E19" s="50" t="s">
        <v>212</v>
      </c>
      <c r="F19" s="50" t="s">
        <v>212</v>
      </c>
      <c r="G19" s="50" t="s">
        <v>212</v>
      </c>
      <c r="H19" s="50" t="s">
        <v>212</v>
      </c>
      <c r="I19" s="50" t="s">
        <v>212</v>
      </c>
      <c r="J19" s="51" t="s">
        <v>212</v>
      </c>
    </row>
    <row r="20" spans="1:10" ht="12" customHeight="1" x14ac:dyDescent="0.2">
      <c r="A20" s="21" t="s">
        <v>93</v>
      </c>
      <c r="B20" s="58">
        <v>39522</v>
      </c>
      <c r="C20" s="50">
        <v>7991</v>
      </c>
      <c r="D20" s="50">
        <v>16415</v>
      </c>
      <c r="E20" s="50">
        <v>5019</v>
      </c>
      <c r="F20" s="50">
        <v>4388</v>
      </c>
      <c r="G20" s="50">
        <v>2228</v>
      </c>
      <c r="H20" s="50">
        <v>1913</v>
      </c>
      <c r="I20" s="50">
        <v>720</v>
      </c>
      <c r="J20" s="51">
        <v>848</v>
      </c>
    </row>
    <row r="21" spans="1:10" ht="12" customHeight="1" x14ac:dyDescent="0.2">
      <c r="A21" s="341" t="s">
        <v>266</v>
      </c>
      <c r="B21" s="58">
        <v>4342</v>
      </c>
      <c r="C21" s="50">
        <v>1182</v>
      </c>
      <c r="D21" s="50">
        <v>1389</v>
      </c>
      <c r="E21" s="50">
        <v>358</v>
      </c>
      <c r="F21" s="50">
        <v>404</v>
      </c>
      <c r="G21" s="50">
        <v>260</v>
      </c>
      <c r="H21" s="50">
        <v>312</v>
      </c>
      <c r="I21" s="50">
        <v>159</v>
      </c>
      <c r="J21" s="51">
        <v>278</v>
      </c>
    </row>
    <row r="22" spans="1:10" ht="12" customHeight="1" x14ac:dyDescent="0.2">
      <c r="A22" s="341" t="s">
        <v>275</v>
      </c>
      <c r="B22" s="58">
        <v>35180</v>
      </c>
      <c r="C22" s="50">
        <v>6809</v>
      </c>
      <c r="D22" s="50">
        <v>15026</v>
      </c>
      <c r="E22" s="50">
        <v>4661</v>
      </c>
      <c r="F22" s="50">
        <v>3984</v>
      </c>
      <c r="G22" s="50">
        <v>1968</v>
      </c>
      <c r="H22" s="50">
        <v>1601</v>
      </c>
      <c r="I22" s="50">
        <v>561</v>
      </c>
      <c r="J22" s="51">
        <v>570</v>
      </c>
    </row>
    <row r="23" spans="1:10" ht="12" customHeight="1" x14ac:dyDescent="0.2">
      <c r="A23" s="342" t="s">
        <v>276</v>
      </c>
      <c r="B23" s="58">
        <v>5015</v>
      </c>
      <c r="C23" s="50">
        <v>1179</v>
      </c>
      <c r="D23" s="50">
        <v>1691</v>
      </c>
      <c r="E23" s="50">
        <v>569</v>
      </c>
      <c r="F23" s="50">
        <v>618</v>
      </c>
      <c r="G23" s="50">
        <v>355</v>
      </c>
      <c r="H23" s="50">
        <v>326</v>
      </c>
      <c r="I23" s="50">
        <v>137</v>
      </c>
      <c r="J23" s="51">
        <v>140</v>
      </c>
    </row>
    <row r="24" spans="1:10" ht="12" customHeight="1" x14ac:dyDescent="0.2">
      <c r="A24" s="342" t="s">
        <v>277</v>
      </c>
      <c r="B24" s="58">
        <v>11465</v>
      </c>
      <c r="C24" s="50">
        <v>2124</v>
      </c>
      <c r="D24" s="50">
        <v>4562</v>
      </c>
      <c r="E24" s="50">
        <v>1609</v>
      </c>
      <c r="F24" s="50">
        <v>1484</v>
      </c>
      <c r="G24" s="50">
        <v>708</v>
      </c>
      <c r="H24" s="50">
        <v>607</v>
      </c>
      <c r="I24" s="50">
        <v>202</v>
      </c>
      <c r="J24" s="51">
        <v>169</v>
      </c>
    </row>
    <row r="25" spans="1:10" ht="12" customHeight="1" x14ac:dyDescent="0.2">
      <c r="A25" s="342" t="s">
        <v>278</v>
      </c>
      <c r="B25" s="58">
        <v>17922</v>
      </c>
      <c r="C25" s="50">
        <v>3253</v>
      </c>
      <c r="D25" s="50">
        <v>8364</v>
      </c>
      <c r="E25" s="50">
        <v>2436</v>
      </c>
      <c r="F25" s="50">
        <v>1844</v>
      </c>
      <c r="G25" s="50">
        <v>892</v>
      </c>
      <c r="H25" s="50">
        <v>657</v>
      </c>
      <c r="I25" s="50">
        <v>220</v>
      </c>
      <c r="J25" s="51">
        <v>256</v>
      </c>
    </row>
    <row r="26" spans="1:10" ht="12" customHeight="1" x14ac:dyDescent="0.2">
      <c r="A26" s="343" t="s">
        <v>279</v>
      </c>
      <c r="B26" s="59">
        <v>778</v>
      </c>
      <c r="C26" s="52">
        <v>253</v>
      </c>
      <c r="D26" s="52">
        <v>409</v>
      </c>
      <c r="E26" s="52">
        <v>47</v>
      </c>
      <c r="F26" s="52">
        <v>38</v>
      </c>
      <c r="G26" s="52">
        <v>13</v>
      </c>
      <c r="H26" s="52">
        <v>11</v>
      </c>
      <c r="I26" s="52">
        <v>2</v>
      </c>
      <c r="J26" s="53">
        <v>5</v>
      </c>
    </row>
    <row r="27" spans="1:10" s="366" customFormat="1" ht="0.9" customHeight="1" x14ac:dyDescent="0.2">
      <c r="A27" s="374" t="s">
        <v>442</v>
      </c>
      <c r="B27" s="368"/>
      <c r="C27" s="368"/>
      <c r="D27" s="368"/>
      <c r="E27" s="368"/>
      <c r="F27" s="368"/>
      <c r="G27" s="368"/>
      <c r="H27" s="368"/>
      <c r="I27" s="368"/>
      <c r="J27" s="377"/>
    </row>
    <row r="28" spans="1:10" ht="12" customHeight="1" x14ac:dyDescent="0.3">
      <c r="A28" s="409" t="s">
        <v>70</v>
      </c>
      <c r="B28" s="410"/>
      <c r="C28" s="410"/>
      <c r="D28" s="410"/>
      <c r="E28" s="410"/>
      <c r="F28" s="410"/>
      <c r="G28" s="410"/>
    </row>
    <row r="29" spans="1:10" ht="12" customHeight="1" x14ac:dyDescent="0.25">
      <c r="A29" s="10"/>
    </row>
    <row r="30" spans="1:10" ht="12" customHeight="1" x14ac:dyDescent="0.2">
      <c r="A30" s="31" t="s">
        <v>57</v>
      </c>
    </row>
  </sheetData>
  <mergeCells count="5">
    <mergeCell ref="A28:G28"/>
    <mergeCell ref="A5:A6"/>
    <mergeCell ref="B5:B6"/>
    <mergeCell ref="C5:C6"/>
    <mergeCell ref="D5:J5"/>
  </mergeCells>
  <pageMargins left="0.7" right="0.7" top="0.75" bottom="0.75" header="0.3" footer="0.3"/>
  <pageSetup paperSize="5"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FF0000"/>
  </sheetPr>
  <dimension ref="A1:L56"/>
  <sheetViews>
    <sheetView zoomScaleSheetLayoutView="100" workbookViewId="0">
      <pane xSplit="1" ySplit="5" topLeftCell="B18" activePane="bottomRight" state="frozen"/>
      <selection pane="topRight" activeCell="B1" sqref="B1"/>
      <selection pane="bottomLeft" activeCell="A5" sqref="A5"/>
      <selection pane="bottomRight" activeCell="L36" sqref="L36"/>
    </sheetView>
  </sheetViews>
  <sheetFormatPr defaultColWidth="9.109375" defaultRowHeight="11.4" x14ac:dyDescent="0.2"/>
  <cols>
    <col min="1" max="1" width="56.5546875" style="31" customWidth="1"/>
    <col min="2" max="6" width="10.6640625" style="31" customWidth="1"/>
    <col min="7" max="8" width="9.109375" style="31"/>
    <col min="9" max="9" width="9.109375" style="29"/>
    <col min="10" max="16384" width="9.109375" style="31"/>
  </cols>
  <sheetData>
    <row r="1" spans="1:12" s="366" customFormat="1" ht="0.9" customHeight="1" x14ac:dyDescent="0.2">
      <c r="A1" s="366" t="s">
        <v>440</v>
      </c>
      <c r="I1" s="375"/>
    </row>
    <row r="2" spans="1:12" ht="12" customHeight="1" x14ac:dyDescent="0.2">
      <c r="A2" s="31" t="s">
        <v>132</v>
      </c>
    </row>
    <row r="3" spans="1:12" ht="12" customHeight="1" x14ac:dyDescent="0.2">
      <c r="A3" s="31" t="s">
        <v>214</v>
      </c>
    </row>
    <row r="4" spans="1:12" ht="12" customHeight="1" x14ac:dyDescent="0.2">
      <c r="I4" s="28"/>
    </row>
    <row r="5" spans="1:12" ht="75" customHeight="1" x14ac:dyDescent="0.2">
      <c r="A5" s="44" t="s">
        <v>3</v>
      </c>
      <c r="B5" s="45" t="s">
        <v>40</v>
      </c>
      <c r="C5" s="14" t="s">
        <v>87</v>
      </c>
      <c r="D5" s="43" t="s">
        <v>15</v>
      </c>
      <c r="E5" s="43" t="s">
        <v>16</v>
      </c>
      <c r="F5" s="43" t="s">
        <v>88</v>
      </c>
      <c r="G5" s="43" t="s">
        <v>89</v>
      </c>
      <c r="H5" s="43" t="s">
        <v>90</v>
      </c>
      <c r="I5" s="43" t="s">
        <v>105</v>
      </c>
      <c r="J5" s="42"/>
      <c r="K5" s="42"/>
      <c r="L5" s="42"/>
    </row>
    <row r="6" spans="1:12" ht="12" customHeight="1" x14ac:dyDescent="0.25">
      <c r="A6" s="13" t="s">
        <v>192</v>
      </c>
      <c r="B6" s="65"/>
      <c r="C6" s="66"/>
      <c r="D6" s="66"/>
      <c r="E6" s="66"/>
      <c r="F6" s="66"/>
      <c r="G6" s="66"/>
      <c r="H6" s="66"/>
      <c r="I6" s="67"/>
    </row>
    <row r="7" spans="1:12" ht="12" customHeight="1" x14ac:dyDescent="0.2">
      <c r="A7" s="21" t="s">
        <v>102</v>
      </c>
      <c r="B7" s="58">
        <v>27161</v>
      </c>
      <c r="C7" s="50">
        <v>14151</v>
      </c>
      <c r="D7" s="50">
        <v>4579</v>
      </c>
      <c r="E7" s="50">
        <v>3853</v>
      </c>
      <c r="F7" s="50">
        <v>1886</v>
      </c>
      <c r="G7" s="50">
        <v>1604</v>
      </c>
      <c r="H7" s="50">
        <v>549</v>
      </c>
      <c r="I7" s="51">
        <v>539</v>
      </c>
    </row>
    <row r="8" spans="1:12" ht="12" customHeight="1" x14ac:dyDescent="0.2">
      <c r="A8" s="344" t="s">
        <v>280</v>
      </c>
      <c r="B8" s="58">
        <v>1591</v>
      </c>
      <c r="C8" s="50">
        <v>1052</v>
      </c>
      <c r="D8" s="50">
        <v>175</v>
      </c>
      <c r="E8" s="50">
        <v>162</v>
      </c>
      <c r="F8" s="50">
        <v>88</v>
      </c>
      <c r="G8" s="50">
        <v>74</v>
      </c>
      <c r="H8" s="50">
        <v>25</v>
      </c>
      <c r="I8" s="51">
        <v>15</v>
      </c>
    </row>
    <row r="9" spans="1:12" ht="12" customHeight="1" x14ac:dyDescent="0.2">
      <c r="A9" s="347" t="s">
        <v>283</v>
      </c>
      <c r="B9" s="58">
        <v>12</v>
      </c>
      <c r="C9" s="50">
        <v>9</v>
      </c>
      <c r="D9" s="50">
        <v>2</v>
      </c>
      <c r="E9" s="50">
        <v>0</v>
      </c>
      <c r="F9" s="50">
        <v>0</v>
      </c>
      <c r="G9" s="50">
        <v>0</v>
      </c>
      <c r="H9" s="50">
        <v>1</v>
      </c>
      <c r="I9" s="51">
        <v>0</v>
      </c>
    </row>
    <row r="10" spans="1:12" ht="12" customHeight="1" x14ac:dyDescent="0.2">
      <c r="A10" s="347" t="s">
        <v>284</v>
      </c>
      <c r="B10" s="58">
        <v>592</v>
      </c>
      <c r="C10" s="50">
        <v>554</v>
      </c>
      <c r="D10" s="50">
        <v>14</v>
      </c>
      <c r="E10" s="50">
        <v>16</v>
      </c>
      <c r="F10" s="50">
        <v>4</v>
      </c>
      <c r="G10" s="50">
        <v>4</v>
      </c>
      <c r="H10" s="50">
        <v>0</v>
      </c>
      <c r="I10" s="51">
        <v>0</v>
      </c>
    </row>
    <row r="11" spans="1:12" ht="12" customHeight="1" x14ac:dyDescent="0.2">
      <c r="A11" s="347" t="s">
        <v>285</v>
      </c>
      <c r="B11" s="58">
        <v>987</v>
      </c>
      <c r="C11" s="50">
        <v>489</v>
      </c>
      <c r="D11" s="50">
        <v>159</v>
      </c>
      <c r="E11" s="50">
        <v>146</v>
      </c>
      <c r="F11" s="50">
        <v>84</v>
      </c>
      <c r="G11" s="50">
        <v>70</v>
      </c>
      <c r="H11" s="50">
        <v>24</v>
      </c>
      <c r="I11" s="51">
        <v>15</v>
      </c>
    </row>
    <row r="12" spans="1:12" ht="12" customHeight="1" x14ac:dyDescent="0.2">
      <c r="A12" s="344" t="s">
        <v>286</v>
      </c>
      <c r="B12" s="58">
        <v>25570</v>
      </c>
      <c r="C12" s="50">
        <v>13099</v>
      </c>
      <c r="D12" s="50">
        <v>4404</v>
      </c>
      <c r="E12" s="50">
        <v>3691</v>
      </c>
      <c r="F12" s="50">
        <v>1798</v>
      </c>
      <c r="G12" s="50">
        <v>1530</v>
      </c>
      <c r="H12" s="50">
        <v>524</v>
      </c>
      <c r="I12" s="51">
        <v>524</v>
      </c>
    </row>
    <row r="13" spans="1:12" ht="12" customHeight="1" x14ac:dyDescent="0.2">
      <c r="A13" s="346"/>
      <c r="B13" s="58" t="s">
        <v>212</v>
      </c>
      <c r="C13" s="50" t="s">
        <v>212</v>
      </c>
      <c r="D13" s="50" t="s">
        <v>212</v>
      </c>
      <c r="E13" s="50" t="s">
        <v>212</v>
      </c>
      <c r="F13" s="50" t="s">
        <v>212</v>
      </c>
      <c r="G13" s="50" t="s">
        <v>212</v>
      </c>
      <c r="H13" s="50" t="s">
        <v>212</v>
      </c>
      <c r="I13" s="51" t="s">
        <v>212</v>
      </c>
    </row>
    <row r="14" spans="1:12" ht="12" customHeight="1" x14ac:dyDescent="0.2">
      <c r="A14" s="345" t="s">
        <v>118</v>
      </c>
      <c r="B14" s="58">
        <v>15168</v>
      </c>
      <c r="C14" s="50">
        <v>7597</v>
      </c>
      <c r="D14" s="50">
        <v>2737</v>
      </c>
      <c r="E14" s="50">
        <v>2185</v>
      </c>
      <c r="F14" s="50">
        <v>1004</v>
      </c>
      <c r="G14" s="50">
        <v>896</v>
      </c>
      <c r="H14" s="50">
        <v>355</v>
      </c>
      <c r="I14" s="51">
        <v>394</v>
      </c>
    </row>
    <row r="15" spans="1:12" ht="12" customHeight="1" x14ac:dyDescent="0.2">
      <c r="A15" s="344" t="s">
        <v>280</v>
      </c>
      <c r="B15" s="58">
        <v>728</v>
      </c>
      <c r="C15" s="50">
        <v>492</v>
      </c>
      <c r="D15" s="50">
        <v>76</v>
      </c>
      <c r="E15" s="50">
        <v>70</v>
      </c>
      <c r="F15" s="50">
        <v>36</v>
      </c>
      <c r="G15" s="50">
        <v>32</v>
      </c>
      <c r="H15" s="50">
        <v>9</v>
      </c>
      <c r="I15" s="51">
        <v>13</v>
      </c>
    </row>
    <row r="16" spans="1:12" ht="12" customHeight="1" x14ac:dyDescent="0.2">
      <c r="A16" s="347" t="s">
        <v>283</v>
      </c>
      <c r="B16" s="58">
        <v>6</v>
      </c>
      <c r="C16" s="50">
        <v>3</v>
      </c>
      <c r="D16" s="50">
        <v>2</v>
      </c>
      <c r="E16" s="50">
        <v>0</v>
      </c>
      <c r="F16" s="50">
        <v>0</v>
      </c>
      <c r="G16" s="50">
        <v>0</v>
      </c>
      <c r="H16" s="50">
        <v>1</v>
      </c>
      <c r="I16" s="51">
        <v>0</v>
      </c>
    </row>
    <row r="17" spans="1:9" ht="12" customHeight="1" x14ac:dyDescent="0.2">
      <c r="A17" s="347" t="s">
        <v>284</v>
      </c>
      <c r="B17" s="58">
        <v>317</v>
      </c>
      <c r="C17" s="50">
        <v>293</v>
      </c>
      <c r="D17" s="50">
        <v>10</v>
      </c>
      <c r="E17" s="50">
        <v>9</v>
      </c>
      <c r="F17" s="50">
        <v>2</v>
      </c>
      <c r="G17" s="50">
        <v>3</v>
      </c>
      <c r="H17" s="50">
        <v>0</v>
      </c>
      <c r="I17" s="51">
        <v>0</v>
      </c>
    </row>
    <row r="18" spans="1:9" ht="12" customHeight="1" x14ac:dyDescent="0.2">
      <c r="A18" s="347" t="s">
        <v>285</v>
      </c>
      <c r="B18" s="58">
        <v>405</v>
      </c>
      <c r="C18" s="50">
        <v>196</v>
      </c>
      <c r="D18" s="50">
        <v>64</v>
      </c>
      <c r="E18" s="50">
        <v>61</v>
      </c>
      <c r="F18" s="50">
        <v>34</v>
      </c>
      <c r="G18" s="50">
        <v>29</v>
      </c>
      <c r="H18" s="50">
        <v>8</v>
      </c>
      <c r="I18" s="51">
        <v>13</v>
      </c>
    </row>
    <row r="19" spans="1:9" ht="12" customHeight="1" x14ac:dyDescent="0.2">
      <c r="A19" s="344" t="s">
        <v>286</v>
      </c>
      <c r="B19" s="58">
        <v>14440</v>
      </c>
      <c r="C19" s="50">
        <v>7105</v>
      </c>
      <c r="D19" s="50">
        <v>2661</v>
      </c>
      <c r="E19" s="50">
        <v>2115</v>
      </c>
      <c r="F19" s="50">
        <v>968</v>
      </c>
      <c r="G19" s="50">
        <v>864</v>
      </c>
      <c r="H19" s="50">
        <v>346</v>
      </c>
      <c r="I19" s="51">
        <v>381</v>
      </c>
    </row>
    <row r="20" spans="1:9" ht="12" customHeight="1" x14ac:dyDescent="0.2">
      <c r="A20" s="345"/>
      <c r="B20" s="58" t="s">
        <v>212</v>
      </c>
      <c r="C20" s="50" t="s">
        <v>212</v>
      </c>
      <c r="D20" s="50" t="s">
        <v>212</v>
      </c>
      <c r="E20" s="50" t="s">
        <v>212</v>
      </c>
      <c r="F20" s="50" t="s">
        <v>212</v>
      </c>
      <c r="G20" s="50" t="s">
        <v>212</v>
      </c>
      <c r="H20" s="50" t="s">
        <v>212</v>
      </c>
      <c r="I20" s="51" t="s">
        <v>212</v>
      </c>
    </row>
    <row r="21" spans="1:9" ht="12" customHeight="1" x14ac:dyDescent="0.2">
      <c r="A21" s="345" t="s">
        <v>103</v>
      </c>
      <c r="B21" s="58">
        <v>11993</v>
      </c>
      <c r="C21" s="50">
        <v>6554</v>
      </c>
      <c r="D21" s="50">
        <v>1842</v>
      </c>
      <c r="E21" s="50">
        <v>1668</v>
      </c>
      <c r="F21" s="50">
        <v>882</v>
      </c>
      <c r="G21" s="50">
        <v>708</v>
      </c>
      <c r="H21" s="50">
        <v>194</v>
      </c>
      <c r="I21" s="51">
        <v>145</v>
      </c>
    </row>
    <row r="22" spans="1:9" ht="12" customHeight="1" x14ac:dyDescent="0.2">
      <c r="A22" s="344" t="s">
        <v>280</v>
      </c>
      <c r="B22" s="58">
        <v>863</v>
      </c>
      <c r="C22" s="50">
        <v>560</v>
      </c>
      <c r="D22" s="50">
        <v>99</v>
      </c>
      <c r="E22" s="50">
        <v>92</v>
      </c>
      <c r="F22" s="50">
        <v>52</v>
      </c>
      <c r="G22" s="50">
        <v>42</v>
      </c>
      <c r="H22" s="50">
        <v>16</v>
      </c>
      <c r="I22" s="51">
        <v>2</v>
      </c>
    </row>
    <row r="23" spans="1:9" ht="12" customHeight="1" x14ac:dyDescent="0.2">
      <c r="A23" s="347" t="s">
        <v>283</v>
      </c>
      <c r="B23" s="58">
        <v>6</v>
      </c>
      <c r="C23" s="50">
        <v>6</v>
      </c>
      <c r="D23" s="50">
        <v>0</v>
      </c>
      <c r="E23" s="50">
        <v>0</v>
      </c>
      <c r="F23" s="50">
        <v>0</v>
      </c>
      <c r="G23" s="50">
        <v>0</v>
      </c>
      <c r="H23" s="50">
        <v>0</v>
      </c>
      <c r="I23" s="51">
        <v>0</v>
      </c>
    </row>
    <row r="24" spans="1:9" ht="12" customHeight="1" x14ac:dyDescent="0.2">
      <c r="A24" s="347" t="s">
        <v>284</v>
      </c>
      <c r="B24" s="58">
        <v>275</v>
      </c>
      <c r="C24" s="50">
        <v>261</v>
      </c>
      <c r="D24" s="50">
        <v>4</v>
      </c>
      <c r="E24" s="50">
        <v>7</v>
      </c>
      <c r="F24" s="50">
        <v>2</v>
      </c>
      <c r="G24" s="50">
        <v>1</v>
      </c>
      <c r="H24" s="50">
        <v>0</v>
      </c>
      <c r="I24" s="51">
        <v>0</v>
      </c>
    </row>
    <row r="25" spans="1:9" ht="12" customHeight="1" x14ac:dyDescent="0.2">
      <c r="A25" s="347" t="s">
        <v>285</v>
      </c>
      <c r="B25" s="58">
        <v>582</v>
      </c>
      <c r="C25" s="50">
        <v>293</v>
      </c>
      <c r="D25" s="50">
        <v>95</v>
      </c>
      <c r="E25" s="50">
        <v>85</v>
      </c>
      <c r="F25" s="50">
        <v>50</v>
      </c>
      <c r="G25" s="50">
        <v>41</v>
      </c>
      <c r="H25" s="50">
        <v>16</v>
      </c>
      <c r="I25" s="51">
        <v>2</v>
      </c>
    </row>
    <row r="26" spans="1:9" ht="12" customHeight="1" x14ac:dyDescent="0.2">
      <c r="A26" s="344" t="s">
        <v>286</v>
      </c>
      <c r="B26" s="58">
        <v>11130</v>
      </c>
      <c r="C26" s="50">
        <v>5994</v>
      </c>
      <c r="D26" s="50">
        <v>1743</v>
      </c>
      <c r="E26" s="50">
        <v>1576</v>
      </c>
      <c r="F26" s="50">
        <v>830</v>
      </c>
      <c r="G26" s="50">
        <v>666</v>
      </c>
      <c r="H26" s="50">
        <v>178</v>
      </c>
      <c r="I26" s="51">
        <v>143</v>
      </c>
    </row>
    <row r="27" spans="1:9" ht="12" customHeight="1" x14ac:dyDescent="0.2">
      <c r="A27" s="21"/>
      <c r="B27" s="58" t="s">
        <v>212</v>
      </c>
      <c r="C27" s="50" t="s">
        <v>212</v>
      </c>
      <c r="D27" s="50" t="s">
        <v>212</v>
      </c>
      <c r="E27" s="50" t="s">
        <v>212</v>
      </c>
      <c r="F27" s="50" t="s">
        <v>212</v>
      </c>
      <c r="G27" s="50" t="s">
        <v>212</v>
      </c>
      <c r="H27" s="50" t="s">
        <v>212</v>
      </c>
      <c r="I27" s="51" t="s">
        <v>212</v>
      </c>
    </row>
    <row r="28" spans="1:9" ht="12" customHeight="1" x14ac:dyDescent="0.25">
      <c r="A28" s="20" t="s">
        <v>48</v>
      </c>
      <c r="B28" s="58" t="s">
        <v>212</v>
      </c>
      <c r="C28" s="50" t="s">
        <v>212</v>
      </c>
      <c r="D28" s="50" t="s">
        <v>212</v>
      </c>
      <c r="E28" s="50" t="s">
        <v>212</v>
      </c>
      <c r="F28" s="50" t="s">
        <v>212</v>
      </c>
      <c r="G28" s="50" t="s">
        <v>212</v>
      </c>
      <c r="H28" s="50" t="s">
        <v>212</v>
      </c>
      <c r="I28" s="51" t="s">
        <v>212</v>
      </c>
    </row>
    <row r="29" spans="1:9" ht="12" customHeight="1" x14ac:dyDescent="0.2">
      <c r="A29" s="21" t="s">
        <v>111</v>
      </c>
      <c r="B29" s="58">
        <v>26769</v>
      </c>
      <c r="C29" s="50">
        <v>13762</v>
      </c>
      <c r="D29" s="50">
        <v>4577</v>
      </c>
      <c r="E29" s="50">
        <v>3852</v>
      </c>
      <c r="F29" s="50">
        <v>1886</v>
      </c>
      <c r="G29" s="50">
        <v>1604</v>
      </c>
      <c r="H29" s="50">
        <v>549</v>
      </c>
      <c r="I29" s="51">
        <v>539</v>
      </c>
    </row>
    <row r="30" spans="1:9" ht="12" customHeight="1" x14ac:dyDescent="0.2">
      <c r="A30" s="354" t="s">
        <v>402</v>
      </c>
      <c r="B30" s="58">
        <v>3144</v>
      </c>
      <c r="C30" s="50">
        <v>2285</v>
      </c>
      <c r="D30" s="50">
        <v>448</v>
      </c>
      <c r="E30" s="50">
        <v>298</v>
      </c>
      <c r="F30" s="50">
        <v>62</v>
      </c>
      <c r="G30" s="50">
        <v>34</v>
      </c>
      <c r="H30" s="50">
        <v>9</v>
      </c>
      <c r="I30" s="51">
        <v>8</v>
      </c>
    </row>
    <row r="31" spans="1:9" ht="12" customHeight="1" x14ac:dyDescent="0.2">
      <c r="A31" s="354" t="s">
        <v>403</v>
      </c>
      <c r="B31" s="58">
        <v>10108</v>
      </c>
      <c r="C31" s="50">
        <v>5911</v>
      </c>
      <c r="D31" s="50">
        <v>1795</v>
      </c>
      <c r="E31" s="50">
        <v>1420</v>
      </c>
      <c r="F31" s="50">
        <v>525</v>
      </c>
      <c r="G31" s="50">
        <v>324</v>
      </c>
      <c r="H31" s="50">
        <v>69</v>
      </c>
      <c r="I31" s="51">
        <v>64</v>
      </c>
    </row>
    <row r="32" spans="1:9" ht="12" customHeight="1" x14ac:dyDescent="0.2">
      <c r="A32" s="354" t="s">
        <v>404</v>
      </c>
      <c r="B32" s="58">
        <v>7530</v>
      </c>
      <c r="C32" s="50">
        <v>3656</v>
      </c>
      <c r="D32" s="50">
        <v>1349</v>
      </c>
      <c r="E32" s="50">
        <v>1209</v>
      </c>
      <c r="F32" s="50">
        <v>613</v>
      </c>
      <c r="G32" s="50">
        <v>471</v>
      </c>
      <c r="H32" s="50">
        <v>138</v>
      </c>
      <c r="I32" s="51">
        <v>94</v>
      </c>
    </row>
    <row r="33" spans="1:9" ht="12" customHeight="1" x14ac:dyDescent="0.2">
      <c r="A33" s="354" t="s">
        <v>405</v>
      </c>
      <c r="B33" s="58">
        <v>5987</v>
      </c>
      <c r="C33" s="50">
        <v>1910</v>
      </c>
      <c r="D33" s="50">
        <v>985</v>
      </c>
      <c r="E33" s="50">
        <v>925</v>
      </c>
      <c r="F33" s="50">
        <v>686</v>
      </c>
      <c r="G33" s="50">
        <v>775</v>
      </c>
      <c r="H33" s="50">
        <v>333</v>
      </c>
      <c r="I33" s="51">
        <v>373</v>
      </c>
    </row>
    <row r="34" spans="1:9" ht="12" customHeight="1" x14ac:dyDescent="0.2">
      <c r="A34" s="351"/>
      <c r="B34" s="58" t="s">
        <v>212</v>
      </c>
      <c r="C34" s="50" t="s">
        <v>212</v>
      </c>
      <c r="D34" s="50" t="s">
        <v>212</v>
      </c>
      <c r="E34" s="50" t="s">
        <v>212</v>
      </c>
      <c r="F34" s="50" t="s">
        <v>212</v>
      </c>
      <c r="G34" s="50" t="s">
        <v>212</v>
      </c>
      <c r="H34" s="50" t="s">
        <v>212</v>
      </c>
      <c r="I34" s="51" t="s">
        <v>212</v>
      </c>
    </row>
    <row r="35" spans="1:9" ht="12" customHeight="1" x14ac:dyDescent="0.2">
      <c r="A35" s="348" t="s">
        <v>406</v>
      </c>
      <c r="B35" s="73">
        <v>88.3</v>
      </c>
      <c r="C35" s="74">
        <v>83.4</v>
      </c>
      <c r="D35" s="74">
        <v>90.2</v>
      </c>
      <c r="E35" s="74">
        <v>92.3</v>
      </c>
      <c r="F35" s="74">
        <v>96.7</v>
      </c>
      <c r="G35" s="74">
        <v>97.9</v>
      </c>
      <c r="H35" s="74">
        <v>98.4</v>
      </c>
      <c r="I35" s="71">
        <v>98.5</v>
      </c>
    </row>
    <row r="36" spans="1:9" ht="12" customHeight="1" x14ac:dyDescent="0.2">
      <c r="A36" s="348" t="s">
        <v>407</v>
      </c>
      <c r="B36" s="73">
        <v>22.4</v>
      </c>
      <c r="C36" s="74">
        <v>13.9</v>
      </c>
      <c r="D36" s="74">
        <v>21.5</v>
      </c>
      <c r="E36" s="74">
        <v>24</v>
      </c>
      <c r="F36" s="74">
        <v>36.4</v>
      </c>
      <c r="G36" s="74">
        <v>48.3</v>
      </c>
      <c r="H36" s="74">
        <v>60.7</v>
      </c>
      <c r="I36" s="71">
        <v>69.2</v>
      </c>
    </row>
    <row r="37" spans="1:9" ht="12" customHeight="1" x14ac:dyDescent="0.2">
      <c r="A37" s="350"/>
      <c r="B37" s="58" t="s">
        <v>212</v>
      </c>
      <c r="C37" s="50" t="s">
        <v>212</v>
      </c>
      <c r="D37" s="50" t="s">
        <v>212</v>
      </c>
      <c r="E37" s="50" t="s">
        <v>212</v>
      </c>
      <c r="F37" s="50" t="s">
        <v>212</v>
      </c>
      <c r="G37" s="50" t="s">
        <v>212</v>
      </c>
      <c r="H37" s="50" t="s">
        <v>212</v>
      </c>
      <c r="I37" s="51" t="s">
        <v>212</v>
      </c>
    </row>
    <row r="38" spans="1:9" ht="12" customHeight="1" x14ac:dyDescent="0.2">
      <c r="A38" s="348" t="s">
        <v>119</v>
      </c>
      <c r="B38" s="58">
        <v>14957</v>
      </c>
      <c r="C38" s="50">
        <v>7389</v>
      </c>
      <c r="D38" s="50">
        <v>2735</v>
      </c>
      <c r="E38" s="50">
        <v>2184</v>
      </c>
      <c r="F38" s="50">
        <v>1004</v>
      </c>
      <c r="G38" s="50">
        <v>896</v>
      </c>
      <c r="H38" s="50">
        <v>355</v>
      </c>
      <c r="I38" s="51">
        <v>394</v>
      </c>
    </row>
    <row r="39" spans="1:9" ht="12" customHeight="1" x14ac:dyDescent="0.2">
      <c r="A39" s="354" t="s">
        <v>402</v>
      </c>
      <c r="B39" s="58">
        <v>1982</v>
      </c>
      <c r="C39" s="50">
        <v>1359</v>
      </c>
      <c r="D39" s="50">
        <v>316</v>
      </c>
      <c r="E39" s="50">
        <v>219</v>
      </c>
      <c r="F39" s="50">
        <v>46</v>
      </c>
      <c r="G39" s="50">
        <v>27</v>
      </c>
      <c r="H39" s="50">
        <v>9</v>
      </c>
      <c r="I39" s="51">
        <v>6</v>
      </c>
    </row>
    <row r="40" spans="1:9" ht="12" customHeight="1" x14ac:dyDescent="0.2">
      <c r="A40" s="354" t="s">
        <v>403</v>
      </c>
      <c r="B40" s="58">
        <v>5952</v>
      </c>
      <c r="C40" s="50">
        <v>3269</v>
      </c>
      <c r="D40" s="50">
        <v>1171</v>
      </c>
      <c r="E40" s="50">
        <v>895</v>
      </c>
      <c r="F40" s="50">
        <v>332</v>
      </c>
      <c r="G40" s="50">
        <v>202</v>
      </c>
      <c r="H40" s="50">
        <v>47</v>
      </c>
      <c r="I40" s="51">
        <v>36</v>
      </c>
    </row>
    <row r="41" spans="1:9" ht="12" customHeight="1" x14ac:dyDescent="0.2">
      <c r="A41" s="354" t="s">
        <v>404</v>
      </c>
      <c r="B41" s="58">
        <v>4146</v>
      </c>
      <c r="C41" s="50">
        <v>1925</v>
      </c>
      <c r="D41" s="50">
        <v>795</v>
      </c>
      <c r="E41" s="50">
        <v>630</v>
      </c>
      <c r="F41" s="50">
        <v>339</v>
      </c>
      <c r="G41" s="50">
        <v>285</v>
      </c>
      <c r="H41" s="50">
        <v>106</v>
      </c>
      <c r="I41" s="51">
        <v>66</v>
      </c>
    </row>
    <row r="42" spans="1:9" ht="12" customHeight="1" x14ac:dyDescent="0.2">
      <c r="A42" s="354" t="s">
        <v>405</v>
      </c>
      <c r="B42" s="58">
        <v>2877</v>
      </c>
      <c r="C42" s="50">
        <v>836</v>
      </c>
      <c r="D42" s="50">
        <v>453</v>
      </c>
      <c r="E42" s="50">
        <v>440</v>
      </c>
      <c r="F42" s="50">
        <v>287</v>
      </c>
      <c r="G42" s="50">
        <v>382</v>
      </c>
      <c r="H42" s="50">
        <v>193</v>
      </c>
      <c r="I42" s="51">
        <v>286</v>
      </c>
    </row>
    <row r="43" spans="1:9" ht="12" customHeight="1" x14ac:dyDescent="0.2">
      <c r="A43" s="351"/>
      <c r="B43" s="58" t="s">
        <v>212</v>
      </c>
      <c r="C43" s="50" t="s">
        <v>212</v>
      </c>
      <c r="D43" s="50" t="s">
        <v>212</v>
      </c>
      <c r="E43" s="50" t="s">
        <v>212</v>
      </c>
      <c r="F43" s="50" t="s">
        <v>212</v>
      </c>
      <c r="G43" s="50" t="s">
        <v>212</v>
      </c>
      <c r="H43" s="50" t="s">
        <v>212</v>
      </c>
      <c r="I43" s="51" t="s">
        <v>212</v>
      </c>
    </row>
    <row r="44" spans="1:9" ht="12" customHeight="1" x14ac:dyDescent="0.2">
      <c r="A44" s="348" t="s">
        <v>406</v>
      </c>
      <c r="B44" s="73">
        <v>86.7</v>
      </c>
      <c r="C44" s="74">
        <v>81.599999999999994</v>
      </c>
      <c r="D44" s="74">
        <v>88.4</v>
      </c>
      <c r="E44" s="74">
        <v>90</v>
      </c>
      <c r="F44" s="74">
        <v>95.4</v>
      </c>
      <c r="G44" s="74">
        <v>97</v>
      </c>
      <c r="H44" s="74">
        <v>97.5</v>
      </c>
      <c r="I44" s="71">
        <v>98.5</v>
      </c>
    </row>
    <row r="45" spans="1:9" ht="12" customHeight="1" x14ac:dyDescent="0.2">
      <c r="A45" s="348" t="s">
        <v>407</v>
      </c>
      <c r="B45" s="73">
        <v>19.2</v>
      </c>
      <c r="C45" s="74">
        <v>11.3</v>
      </c>
      <c r="D45" s="74">
        <v>16.600000000000001</v>
      </c>
      <c r="E45" s="74">
        <v>20.100000000000001</v>
      </c>
      <c r="F45" s="74">
        <v>28.6</v>
      </c>
      <c r="G45" s="74">
        <v>42.6</v>
      </c>
      <c r="H45" s="74">
        <v>54.4</v>
      </c>
      <c r="I45" s="71">
        <v>72.599999999999994</v>
      </c>
    </row>
    <row r="46" spans="1:9" ht="12" customHeight="1" x14ac:dyDescent="0.2">
      <c r="A46" s="349"/>
      <c r="B46" s="58" t="s">
        <v>212</v>
      </c>
      <c r="C46" s="50" t="s">
        <v>212</v>
      </c>
      <c r="D46" s="50" t="s">
        <v>212</v>
      </c>
      <c r="E46" s="50" t="s">
        <v>212</v>
      </c>
      <c r="F46" s="50" t="s">
        <v>212</v>
      </c>
      <c r="G46" s="50" t="s">
        <v>212</v>
      </c>
      <c r="H46" s="50" t="s">
        <v>212</v>
      </c>
      <c r="I46" s="51" t="s">
        <v>212</v>
      </c>
    </row>
    <row r="47" spans="1:9" ht="12" customHeight="1" x14ac:dyDescent="0.2">
      <c r="A47" s="348" t="s">
        <v>112</v>
      </c>
      <c r="B47" s="58">
        <v>11812</v>
      </c>
      <c r="C47" s="50">
        <v>6373</v>
      </c>
      <c r="D47" s="50">
        <v>1842</v>
      </c>
      <c r="E47" s="50">
        <v>1668</v>
      </c>
      <c r="F47" s="50">
        <v>882</v>
      </c>
      <c r="G47" s="50">
        <v>708</v>
      </c>
      <c r="H47" s="50">
        <v>194</v>
      </c>
      <c r="I47" s="51">
        <v>145</v>
      </c>
    </row>
    <row r="48" spans="1:9" ht="12" customHeight="1" x14ac:dyDescent="0.2">
      <c r="A48" s="354" t="s">
        <v>402</v>
      </c>
      <c r="B48" s="58">
        <v>1162</v>
      </c>
      <c r="C48" s="50">
        <v>926</v>
      </c>
      <c r="D48" s="50">
        <v>132</v>
      </c>
      <c r="E48" s="50">
        <v>79</v>
      </c>
      <c r="F48" s="50">
        <v>16</v>
      </c>
      <c r="G48" s="50">
        <v>7</v>
      </c>
      <c r="H48" s="50">
        <v>0</v>
      </c>
      <c r="I48" s="51">
        <v>2</v>
      </c>
    </row>
    <row r="49" spans="1:9" ht="12" customHeight="1" x14ac:dyDescent="0.2">
      <c r="A49" s="354" t="s">
        <v>403</v>
      </c>
      <c r="B49" s="58">
        <v>4156</v>
      </c>
      <c r="C49" s="50">
        <v>2642</v>
      </c>
      <c r="D49" s="50">
        <v>624</v>
      </c>
      <c r="E49" s="50">
        <v>525</v>
      </c>
      <c r="F49" s="50">
        <v>193</v>
      </c>
      <c r="G49" s="50">
        <v>122</v>
      </c>
      <c r="H49" s="50">
        <v>22</v>
      </c>
      <c r="I49" s="51">
        <v>28</v>
      </c>
    </row>
    <row r="50" spans="1:9" ht="12" customHeight="1" x14ac:dyDescent="0.2">
      <c r="A50" s="354" t="s">
        <v>404</v>
      </c>
      <c r="B50" s="58">
        <v>3384</v>
      </c>
      <c r="C50" s="50">
        <v>1731</v>
      </c>
      <c r="D50" s="50">
        <v>554</v>
      </c>
      <c r="E50" s="50">
        <v>579</v>
      </c>
      <c r="F50" s="50">
        <v>274</v>
      </c>
      <c r="G50" s="50">
        <v>186</v>
      </c>
      <c r="H50" s="50">
        <v>32</v>
      </c>
      <c r="I50" s="51">
        <v>28</v>
      </c>
    </row>
    <row r="51" spans="1:9" ht="12" customHeight="1" x14ac:dyDescent="0.2">
      <c r="A51" s="354" t="s">
        <v>405</v>
      </c>
      <c r="B51" s="58">
        <v>3110</v>
      </c>
      <c r="C51" s="50">
        <v>1074</v>
      </c>
      <c r="D51" s="50">
        <v>532</v>
      </c>
      <c r="E51" s="50">
        <v>485</v>
      </c>
      <c r="F51" s="50">
        <v>399</v>
      </c>
      <c r="G51" s="50">
        <v>393</v>
      </c>
      <c r="H51" s="50">
        <v>140</v>
      </c>
      <c r="I51" s="51">
        <v>87</v>
      </c>
    </row>
    <row r="52" spans="1:9" ht="12" customHeight="1" x14ac:dyDescent="0.2">
      <c r="A52" s="351"/>
      <c r="B52" s="58" t="s">
        <v>212</v>
      </c>
      <c r="C52" s="50" t="s">
        <v>212</v>
      </c>
      <c r="D52" s="50" t="s">
        <v>212</v>
      </c>
      <c r="E52" s="50" t="s">
        <v>212</v>
      </c>
      <c r="F52" s="50" t="s">
        <v>212</v>
      </c>
      <c r="G52" s="50" t="s">
        <v>212</v>
      </c>
      <c r="H52" s="50" t="s">
        <v>212</v>
      </c>
      <c r="I52" s="51" t="s">
        <v>212</v>
      </c>
    </row>
    <row r="53" spans="1:9" ht="12" customHeight="1" x14ac:dyDescent="0.2">
      <c r="A53" s="348" t="s">
        <v>406</v>
      </c>
      <c r="B53" s="73">
        <v>90.2</v>
      </c>
      <c r="C53" s="74">
        <v>85.5</v>
      </c>
      <c r="D53" s="74">
        <v>92.8</v>
      </c>
      <c r="E53" s="74">
        <v>95.3</v>
      </c>
      <c r="F53" s="74">
        <v>98.2</v>
      </c>
      <c r="G53" s="74">
        <v>99</v>
      </c>
      <c r="H53" s="74">
        <v>100</v>
      </c>
      <c r="I53" s="71">
        <v>98.6</v>
      </c>
    </row>
    <row r="54" spans="1:9" ht="12" customHeight="1" x14ac:dyDescent="0.2">
      <c r="A54" s="352" t="s">
        <v>407</v>
      </c>
      <c r="B54" s="78">
        <v>26.3</v>
      </c>
      <c r="C54" s="80">
        <v>16.899999999999999</v>
      </c>
      <c r="D54" s="80">
        <v>28.9</v>
      </c>
      <c r="E54" s="80">
        <v>29.1</v>
      </c>
      <c r="F54" s="80">
        <v>45.2</v>
      </c>
      <c r="G54" s="80">
        <v>55.5</v>
      </c>
      <c r="H54" s="80">
        <v>72.2</v>
      </c>
      <c r="I54" s="72">
        <v>60</v>
      </c>
    </row>
    <row r="55" spans="1:9" ht="12" customHeight="1" x14ac:dyDescent="0.2"/>
    <row r="56" spans="1:9" ht="12" customHeight="1" x14ac:dyDescent="0.2">
      <c r="A56" s="31" t="s">
        <v>57</v>
      </c>
    </row>
  </sheetData>
  <pageMargins left="0.7" right="0.7" top="0.75" bottom="0.75" header="0.3" footer="0.3"/>
  <pageSetup paperSize="5"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rgb="FFFF0000"/>
  </sheetPr>
  <dimension ref="A1:L25"/>
  <sheetViews>
    <sheetView zoomScaleSheetLayoutView="100" workbookViewId="0">
      <pane xSplit="1" ySplit="5" topLeftCell="B6" activePane="bottomRight" state="frozen"/>
      <selection pane="topRight" activeCell="B1" sqref="B1"/>
      <selection pane="bottomLeft" activeCell="A5" sqref="A5"/>
      <selection pane="bottomRight" activeCell="B6" sqref="B6"/>
    </sheetView>
  </sheetViews>
  <sheetFormatPr defaultColWidth="8.88671875" defaultRowHeight="11.4" x14ac:dyDescent="0.2"/>
  <cols>
    <col min="1" max="1" width="57" style="31" customWidth="1"/>
    <col min="2" max="6" width="10.6640625" style="31" customWidth="1"/>
    <col min="7" max="8" width="8.88671875" style="31"/>
    <col min="9" max="9" width="8.88671875" style="29"/>
    <col min="10" max="16384" width="8.88671875" style="31"/>
  </cols>
  <sheetData>
    <row r="1" spans="1:12" s="366" customFormat="1" ht="0.9" customHeight="1" x14ac:dyDescent="0.2">
      <c r="A1" s="366" t="s">
        <v>440</v>
      </c>
      <c r="I1" s="375"/>
    </row>
    <row r="2" spans="1:12" ht="12" customHeight="1" x14ac:dyDescent="0.2">
      <c r="A2" s="31" t="s">
        <v>133</v>
      </c>
    </row>
    <row r="3" spans="1:12" ht="12" customHeight="1" x14ac:dyDescent="0.2">
      <c r="A3" s="31" t="s">
        <v>214</v>
      </c>
    </row>
    <row r="4" spans="1:12" ht="12" customHeight="1" x14ac:dyDescent="0.2"/>
    <row r="5" spans="1:12" ht="75" customHeight="1" x14ac:dyDescent="0.2">
      <c r="A5" s="44" t="s">
        <v>3</v>
      </c>
      <c r="B5" s="45" t="s">
        <v>40</v>
      </c>
      <c r="C5" s="14" t="s">
        <v>87</v>
      </c>
      <c r="D5" s="43" t="s">
        <v>15</v>
      </c>
      <c r="E5" s="43" t="s">
        <v>16</v>
      </c>
      <c r="F5" s="43" t="s">
        <v>88</v>
      </c>
      <c r="G5" s="43" t="s">
        <v>89</v>
      </c>
      <c r="H5" s="43" t="s">
        <v>90</v>
      </c>
      <c r="I5" s="43" t="s">
        <v>105</v>
      </c>
      <c r="J5" s="42"/>
      <c r="K5" s="42"/>
      <c r="L5" s="42"/>
    </row>
    <row r="6" spans="1:12" ht="12" customHeight="1" x14ac:dyDescent="0.25">
      <c r="A6" s="20" t="s">
        <v>49</v>
      </c>
      <c r="B6" s="65"/>
      <c r="C6" s="66"/>
      <c r="D6" s="66"/>
      <c r="E6" s="66"/>
      <c r="F6" s="66"/>
      <c r="G6" s="66"/>
      <c r="H6" s="66"/>
      <c r="I6" s="67"/>
    </row>
    <row r="7" spans="1:12" ht="12" customHeight="1" x14ac:dyDescent="0.2">
      <c r="A7" s="21" t="s">
        <v>102</v>
      </c>
      <c r="B7" s="58">
        <v>27161</v>
      </c>
      <c r="C7" s="50">
        <v>14151</v>
      </c>
      <c r="D7" s="50">
        <v>4579</v>
      </c>
      <c r="E7" s="50">
        <v>3853</v>
      </c>
      <c r="F7" s="50">
        <v>1886</v>
      </c>
      <c r="G7" s="50">
        <v>1604</v>
      </c>
      <c r="H7" s="50">
        <v>549</v>
      </c>
      <c r="I7" s="51">
        <v>539</v>
      </c>
    </row>
    <row r="8" spans="1:12" ht="12" customHeight="1" x14ac:dyDescent="0.2">
      <c r="A8" s="353" t="s">
        <v>287</v>
      </c>
      <c r="B8" s="58">
        <v>8181</v>
      </c>
      <c r="C8" s="50">
        <v>4158</v>
      </c>
      <c r="D8" s="50">
        <v>1482</v>
      </c>
      <c r="E8" s="50">
        <v>1173</v>
      </c>
      <c r="F8" s="50">
        <v>642</v>
      </c>
      <c r="G8" s="50">
        <v>441</v>
      </c>
      <c r="H8" s="50">
        <v>150</v>
      </c>
      <c r="I8" s="51">
        <v>135</v>
      </c>
    </row>
    <row r="9" spans="1:12" ht="12" customHeight="1" x14ac:dyDescent="0.2">
      <c r="A9" s="348" t="s">
        <v>288</v>
      </c>
      <c r="B9" s="58">
        <v>2421</v>
      </c>
      <c r="C9" s="50">
        <v>1003</v>
      </c>
      <c r="D9" s="50">
        <v>450</v>
      </c>
      <c r="E9" s="50">
        <v>482</v>
      </c>
      <c r="F9" s="50">
        <v>262</v>
      </c>
      <c r="G9" s="50">
        <v>157</v>
      </c>
      <c r="H9" s="50">
        <v>40</v>
      </c>
      <c r="I9" s="51">
        <v>27</v>
      </c>
    </row>
    <row r="10" spans="1:12" ht="12" customHeight="1" x14ac:dyDescent="0.2">
      <c r="A10" s="348" t="s">
        <v>289</v>
      </c>
      <c r="B10" s="58">
        <v>5760</v>
      </c>
      <c r="C10" s="50">
        <v>3155</v>
      </c>
      <c r="D10" s="50">
        <v>1032</v>
      </c>
      <c r="E10" s="50">
        <v>691</v>
      </c>
      <c r="F10" s="50">
        <v>380</v>
      </c>
      <c r="G10" s="50">
        <v>284</v>
      </c>
      <c r="H10" s="50">
        <v>110</v>
      </c>
      <c r="I10" s="51">
        <v>108</v>
      </c>
    </row>
    <row r="11" spans="1:12" ht="12" customHeight="1" x14ac:dyDescent="0.2">
      <c r="A11" s="348" t="s">
        <v>290</v>
      </c>
      <c r="B11" s="58">
        <v>18980</v>
      </c>
      <c r="C11" s="50">
        <v>9993</v>
      </c>
      <c r="D11" s="50">
        <v>3097</v>
      </c>
      <c r="E11" s="50">
        <v>2680</v>
      </c>
      <c r="F11" s="50">
        <v>1244</v>
      </c>
      <c r="G11" s="50">
        <v>1163</v>
      </c>
      <c r="H11" s="50">
        <v>399</v>
      </c>
      <c r="I11" s="51">
        <v>404</v>
      </c>
    </row>
    <row r="12" spans="1:12" ht="12" customHeight="1" x14ac:dyDescent="0.2">
      <c r="A12" s="30"/>
      <c r="B12" s="58" t="s">
        <v>212</v>
      </c>
      <c r="C12" s="50" t="s">
        <v>212</v>
      </c>
      <c r="D12" s="50" t="s">
        <v>212</v>
      </c>
      <c r="E12" s="50" t="s">
        <v>212</v>
      </c>
      <c r="F12" s="50" t="s">
        <v>212</v>
      </c>
      <c r="G12" s="50" t="s">
        <v>212</v>
      </c>
      <c r="H12" s="50" t="s">
        <v>212</v>
      </c>
      <c r="I12" s="51" t="s">
        <v>212</v>
      </c>
    </row>
    <row r="13" spans="1:12" ht="12" customHeight="1" x14ac:dyDescent="0.2">
      <c r="A13" s="21" t="s">
        <v>118</v>
      </c>
      <c r="B13" s="58">
        <v>15168</v>
      </c>
      <c r="C13" s="50">
        <v>7597</v>
      </c>
      <c r="D13" s="50">
        <v>2737</v>
      </c>
      <c r="E13" s="50">
        <v>2185</v>
      </c>
      <c r="F13" s="50">
        <v>1004</v>
      </c>
      <c r="G13" s="50">
        <v>896</v>
      </c>
      <c r="H13" s="50">
        <v>355</v>
      </c>
      <c r="I13" s="51">
        <v>394</v>
      </c>
    </row>
    <row r="14" spans="1:12" ht="12" customHeight="1" x14ac:dyDescent="0.2">
      <c r="A14" s="353" t="s">
        <v>287</v>
      </c>
      <c r="B14" s="58">
        <v>5034</v>
      </c>
      <c r="C14" s="50">
        <v>2413</v>
      </c>
      <c r="D14" s="50">
        <v>969</v>
      </c>
      <c r="E14" s="50">
        <v>755</v>
      </c>
      <c r="F14" s="50">
        <v>391</v>
      </c>
      <c r="G14" s="50">
        <v>294</v>
      </c>
      <c r="H14" s="50">
        <v>108</v>
      </c>
      <c r="I14" s="51">
        <v>104</v>
      </c>
    </row>
    <row r="15" spans="1:12" ht="12" customHeight="1" x14ac:dyDescent="0.2">
      <c r="A15" s="348" t="s">
        <v>288</v>
      </c>
      <c r="B15" s="58">
        <v>1384</v>
      </c>
      <c r="C15" s="50">
        <v>513</v>
      </c>
      <c r="D15" s="50">
        <v>273</v>
      </c>
      <c r="E15" s="50">
        <v>298</v>
      </c>
      <c r="F15" s="50">
        <v>156</v>
      </c>
      <c r="G15" s="50">
        <v>99</v>
      </c>
      <c r="H15" s="50">
        <v>27</v>
      </c>
      <c r="I15" s="51">
        <v>18</v>
      </c>
    </row>
    <row r="16" spans="1:12" ht="12" customHeight="1" x14ac:dyDescent="0.2">
      <c r="A16" s="348" t="s">
        <v>289</v>
      </c>
      <c r="B16" s="58">
        <v>3650</v>
      </c>
      <c r="C16" s="50">
        <v>1900</v>
      </c>
      <c r="D16" s="50">
        <v>696</v>
      </c>
      <c r="E16" s="50">
        <v>457</v>
      </c>
      <c r="F16" s="50">
        <v>235</v>
      </c>
      <c r="G16" s="50">
        <v>195</v>
      </c>
      <c r="H16" s="50">
        <v>81</v>
      </c>
      <c r="I16" s="51">
        <v>86</v>
      </c>
    </row>
    <row r="17" spans="1:9" ht="12" customHeight="1" x14ac:dyDescent="0.2">
      <c r="A17" s="348" t="s">
        <v>290</v>
      </c>
      <c r="B17" s="58">
        <v>10134</v>
      </c>
      <c r="C17" s="50">
        <v>5184</v>
      </c>
      <c r="D17" s="50">
        <v>1768</v>
      </c>
      <c r="E17" s="50">
        <v>1430</v>
      </c>
      <c r="F17" s="50">
        <v>613</v>
      </c>
      <c r="G17" s="50">
        <v>602</v>
      </c>
      <c r="H17" s="50">
        <v>247</v>
      </c>
      <c r="I17" s="51">
        <v>290</v>
      </c>
    </row>
    <row r="18" spans="1:9" ht="12" customHeight="1" x14ac:dyDescent="0.2">
      <c r="A18" s="21"/>
      <c r="B18" s="58" t="s">
        <v>212</v>
      </c>
      <c r="C18" s="50" t="s">
        <v>212</v>
      </c>
      <c r="D18" s="50" t="s">
        <v>212</v>
      </c>
      <c r="E18" s="50" t="s">
        <v>212</v>
      </c>
      <c r="F18" s="50" t="s">
        <v>212</v>
      </c>
      <c r="G18" s="50" t="s">
        <v>212</v>
      </c>
      <c r="H18" s="50" t="s">
        <v>212</v>
      </c>
      <c r="I18" s="51" t="s">
        <v>212</v>
      </c>
    </row>
    <row r="19" spans="1:9" ht="12" customHeight="1" x14ac:dyDescent="0.2">
      <c r="A19" s="21" t="s">
        <v>103</v>
      </c>
      <c r="B19" s="58">
        <v>11993</v>
      </c>
      <c r="C19" s="50">
        <v>6554</v>
      </c>
      <c r="D19" s="50">
        <v>1842</v>
      </c>
      <c r="E19" s="50">
        <v>1668</v>
      </c>
      <c r="F19" s="50">
        <v>882</v>
      </c>
      <c r="G19" s="50">
        <v>708</v>
      </c>
      <c r="H19" s="50">
        <v>194</v>
      </c>
      <c r="I19" s="51">
        <v>145</v>
      </c>
    </row>
    <row r="20" spans="1:9" ht="12" customHeight="1" x14ac:dyDescent="0.2">
      <c r="A20" s="353" t="s">
        <v>287</v>
      </c>
      <c r="B20" s="58">
        <v>3147</v>
      </c>
      <c r="C20" s="50">
        <v>1745</v>
      </c>
      <c r="D20" s="50">
        <v>513</v>
      </c>
      <c r="E20" s="50">
        <v>418</v>
      </c>
      <c r="F20" s="50">
        <v>251</v>
      </c>
      <c r="G20" s="50">
        <v>147</v>
      </c>
      <c r="H20" s="50">
        <v>42</v>
      </c>
      <c r="I20" s="51">
        <v>31</v>
      </c>
    </row>
    <row r="21" spans="1:9" ht="12" customHeight="1" x14ac:dyDescent="0.2">
      <c r="A21" s="348" t="s">
        <v>288</v>
      </c>
      <c r="B21" s="58">
        <v>1037</v>
      </c>
      <c r="C21" s="50">
        <v>490</v>
      </c>
      <c r="D21" s="50">
        <v>177</v>
      </c>
      <c r="E21" s="50">
        <v>184</v>
      </c>
      <c r="F21" s="50">
        <v>106</v>
      </c>
      <c r="G21" s="50">
        <v>58</v>
      </c>
      <c r="H21" s="50">
        <v>13</v>
      </c>
      <c r="I21" s="51">
        <v>9</v>
      </c>
    </row>
    <row r="22" spans="1:9" ht="12" customHeight="1" x14ac:dyDescent="0.2">
      <c r="A22" s="348" t="s">
        <v>289</v>
      </c>
      <c r="B22" s="58">
        <v>2110</v>
      </c>
      <c r="C22" s="50">
        <v>1255</v>
      </c>
      <c r="D22" s="50">
        <v>336</v>
      </c>
      <c r="E22" s="50">
        <v>234</v>
      </c>
      <c r="F22" s="50">
        <v>145</v>
      </c>
      <c r="G22" s="50">
        <v>89</v>
      </c>
      <c r="H22" s="50">
        <v>29</v>
      </c>
      <c r="I22" s="51">
        <v>22</v>
      </c>
    </row>
    <row r="23" spans="1:9" ht="12" customHeight="1" x14ac:dyDescent="0.2">
      <c r="A23" s="352" t="s">
        <v>290</v>
      </c>
      <c r="B23" s="59">
        <v>8846</v>
      </c>
      <c r="C23" s="52">
        <v>4809</v>
      </c>
      <c r="D23" s="52">
        <v>1329</v>
      </c>
      <c r="E23" s="52">
        <v>1250</v>
      </c>
      <c r="F23" s="52">
        <v>631</v>
      </c>
      <c r="G23" s="52">
        <v>561</v>
      </c>
      <c r="H23" s="52">
        <v>152</v>
      </c>
      <c r="I23" s="53">
        <v>114</v>
      </c>
    </row>
    <row r="24" spans="1:9" ht="12" customHeight="1" x14ac:dyDescent="0.2"/>
    <row r="25" spans="1:9" ht="12" customHeight="1" x14ac:dyDescent="0.2">
      <c r="A25" s="31" t="s">
        <v>57</v>
      </c>
    </row>
  </sheetData>
  <pageMargins left="0.7" right="0.7" top="0.75" bottom="0.75" header="0.3" footer="0.3"/>
  <pageSetup paperSize="5"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rgb="FFFF0000"/>
  </sheetPr>
  <dimension ref="A1:L26"/>
  <sheetViews>
    <sheetView zoomScaleSheetLayoutView="100" workbookViewId="0">
      <pane xSplit="1" ySplit="6" topLeftCell="B7" activePane="bottomRight" state="frozen"/>
      <selection pane="topRight" activeCell="B1" sqref="B1"/>
      <selection pane="bottomLeft" activeCell="A6" sqref="A6"/>
      <selection pane="bottomRight" activeCell="B7" sqref="B7"/>
    </sheetView>
  </sheetViews>
  <sheetFormatPr defaultColWidth="9.109375" defaultRowHeight="11.4" x14ac:dyDescent="0.2"/>
  <cols>
    <col min="1" max="1" width="46.33203125" style="31" customWidth="1"/>
    <col min="2" max="2" width="10.6640625" style="31" customWidth="1"/>
    <col min="3" max="3" width="11.44140625" style="31" customWidth="1"/>
    <col min="4" max="4" width="12.44140625" style="31" customWidth="1"/>
    <col min="5" max="5" width="10.6640625" style="31" customWidth="1"/>
    <col min="6" max="6" width="11.6640625" style="31" customWidth="1"/>
    <col min="7" max="7" width="12.109375" style="31" customWidth="1"/>
    <col min="8" max="8" width="10.109375" style="31" customWidth="1"/>
    <col min="9" max="9" width="9.109375" style="31"/>
    <col min="10" max="10" width="12.5546875" style="31" customWidth="1"/>
    <col min="11" max="11" width="10.33203125" style="31" customWidth="1"/>
    <col min="12" max="16384" width="9.109375" style="31"/>
  </cols>
  <sheetData>
    <row r="1" spans="1:12" s="366" customFormat="1" ht="0.9" customHeight="1" x14ac:dyDescent="0.2">
      <c r="A1" s="366" t="s">
        <v>438</v>
      </c>
    </row>
    <row r="2" spans="1:12" ht="12" customHeight="1" x14ac:dyDescent="0.2">
      <c r="A2" s="31" t="s">
        <v>134</v>
      </c>
    </row>
    <row r="3" spans="1:12" ht="12" customHeight="1" x14ac:dyDescent="0.2">
      <c r="A3" s="31" t="s">
        <v>214</v>
      </c>
    </row>
    <row r="4" spans="1:12" ht="12" customHeight="1" x14ac:dyDescent="0.2"/>
    <row r="5" spans="1:12" ht="17.25" customHeight="1" x14ac:dyDescent="0.3">
      <c r="A5" s="395" t="s">
        <v>3</v>
      </c>
      <c r="B5" s="397" t="s">
        <v>40</v>
      </c>
      <c r="C5" s="399" t="s">
        <v>86</v>
      </c>
      <c r="D5" s="424" t="s">
        <v>101</v>
      </c>
      <c r="E5" s="405"/>
      <c r="F5" s="405"/>
      <c r="G5" s="405"/>
      <c r="H5" s="407"/>
      <c r="I5" s="407"/>
      <c r="J5" s="407"/>
      <c r="K5" s="407"/>
    </row>
    <row r="6" spans="1:12" ht="32.25" customHeight="1" x14ac:dyDescent="0.2">
      <c r="A6" s="413"/>
      <c r="B6" s="398"/>
      <c r="C6" s="423"/>
      <c r="D6" s="14" t="s">
        <v>87</v>
      </c>
      <c r="E6" s="43" t="s">
        <v>15</v>
      </c>
      <c r="F6" s="43" t="s">
        <v>16</v>
      </c>
      <c r="G6" s="43" t="s">
        <v>88</v>
      </c>
      <c r="H6" s="43" t="s">
        <v>89</v>
      </c>
      <c r="I6" s="43" t="s">
        <v>90</v>
      </c>
      <c r="J6" s="43" t="s">
        <v>91</v>
      </c>
      <c r="K6" s="43" t="s">
        <v>92</v>
      </c>
      <c r="L6" s="42"/>
    </row>
    <row r="7" spans="1:12" ht="12" customHeight="1" x14ac:dyDescent="0.25">
      <c r="A7" s="20" t="s">
        <v>33</v>
      </c>
      <c r="B7" s="65"/>
      <c r="C7" s="66"/>
      <c r="D7" s="66"/>
      <c r="E7" s="66"/>
      <c r="F7" s="66"/>
      <c r="G7" s="66"/>
      <c r="H7" s="66"/>
      <c r="I7" s="66"/>
      <c r="J7" s="66"/>
      <c r="K7" s="67"/>
    </row>
    <row r="8" spans="1:12" ht="12" customHeight="1" x14ac:dyDescent="0.2">
      <c r="A8" s="21" t="s">
        <v>50</v>
      </c>
      <c r="B8" s="58">
        <v>38679</v>
      </c>
      <c r="C8" s="50">
        <v>7309</v>
      </c>
      <c r="D8" s="50">
        <v>16256</v>
      </c>
      <c r="E8" s="50">
        <v>5018</v>
      </c>
      <c r="F8" s="50">
        <v>4387</v>
      </c>
      <c r="G8" s="50">
        <v>2228</v>
      </c>
      <c r="H8" s="50">
        <v>1913</v>
      </c>
      <c r="I8" s="50">
        <v>720</v>
      </c>
      <c r="J8" s="50">
        <v>242</v>
      </c>
      <c r="K8" s="51">
        <v>606</v>
      </c>
    </row>
    <row r="9" spans="1:12" ht="12" customHeight="1" x14ac:dyDescent="0.2">
      <c r="A9" s="355" t="s">
        <v>291</v>
      </c>
      <c r="B9" s="58">
        <v>27166</v>
      </c>
      <c r="C9" s="50">
        <v>1</v>
      </c>
      <c r="D9" s="50">
        <v>13631</v>
      </c>
      <c r="E9" s="50">
        <v>4628</v>
      </c>
      <c r="F9" s="50">
        <v>3874</v>
      </c>
      <c r="G9" s="50">
        <v>1916</v>
      </c>
      <c r="H9" s="50">
        <v>1706</v>
      </c>
      <c r="I9" s="50">
        <v>643</v>
      </c>
      <c r="J9" s="50">
        <v>220</v>
      </c>
      <c r="K9" s="51">
        <v>547</v>
      </c>
    </row>
    <row r="10" spans="1:12" ht="12" customHeight="1" x14ac:dyDescent="0.2">
      <c r="A10" s="355" t="s">
        <v>292</v>
      </c>
      <c r="B10" s="58">
        <v>18516</v>
      </c>
      <c r="C10" s="50">
        <v>1</v>
      </c>
      <c r="D10" s="50">
        <v>7223</v>
      </c>
      <c r="E10" s="50">
        <v>3726</v>
      </c>
      <c r="F10" s="50">
        <v>3232</v>
      </c>
      <c r="G10" s="50">
        <v>1626</v>
      </c>
      <c r="H10" s="50">
        <v>1511</v>
      </c>
      <c r="I10" s="50">
        <v>546</v>
      </c>
      <c r="J10" s="50">
        <v>188</v>
      </c>
      <c r="K10" s="51">
        <v>463</v>
      </c>
    </row>
    <row r="11" spans="1:12" ht="12" customHeight="1" x14ac:dyDescent="0.2">
      <c r="A11" s="355" t="s">
        <v>293</v>
      </c>
      <c r="B11" s="58">
        <v>8650</v>
      </c>
      <c r="C11" s="50">
        <v>0</v>
      </c>
      <c r="D11" s="50">
        <v>6408</v>
      </c>
      <c r="E11" s="50">
        <v>902</v>
      </c>
      <c r="F11" s="50">
        <v>642</v>
      </c>
      <c r="G11" s="50">
        <v>290</v>
      </c>
      <c r="H11" s="50">
        <v>195</v>
      </c>
      <c r="I11" s="50">
        <v>97</v>
      </c>
      <c r="J11" s="50">
        <v>32</v>
      </c>
      <c r="K11" s="51">
        <v>84</v>
      </c>
    </row>
    <row r="12" spans="1:12" ht="12" customHeight="1" x14ac:dyDescent="0.2">
      <c r="A12" s="355" t="s">
        <v>294</v>
      </c>
      <c r="B12" s="58">
        <v>11513</v>
      </c>
      <c r="C12" s="50">
        <v>7308</v>
      </c>
      <c r="D12" s="50">
        <v>2625</v>
      </c>
      <c r="E12" s="50">
        <v>390</v>
      </c>
      <c r="F12" s="50">
        <v>513</v>
      </c>
      <c r="G12" s="50">
        <v>312</v>
      </c>
      <c r="H12" s="50">
        <v>207</v>
      </c>
      <c r="I12" s="50">
        <v>77</v>
      </c>
      <c r="J12" s="50">
        <v>22</v>
      </c>
      <c r="K12" s="51">
        <v>59</v>
      </c>
    </row>
    <row r="13" spans="1:12" ht="12" customHeight="1" x14ac:dyDescent="0.2">
      <c r="A13" s="357"/>
      <c r="B13" s="58" t="s">
        <v>212</v>
      </c>
      <c r="C13" s="50" t="s">
        <v>212</v>
      </c>
      <c r="D13" s="50" t="s">
        <v>212</v>
      </c>
      <c r="E13" s="50" t="s">
        <v>212</v>
      </c>
      <c r="F13" s="50" t="s">
        <v>212</v>
      </c>
      <c r="G13" s="50" t="s">
        <v>212</v>
      </c>
      <c r="H13" s="50" t="s">
        <v>212</v>
      </c>
      <c r="I13" s="50" t="s">
        <v>212</v>
      </c>
      <c r="J13" s="50" t="s">
        <v>212</v>
      </c>
      <c r="K13" s="51" t="s">
        <v>212</v>
      </c>
    </row>
    <row r="14" spans="1:12" ht="12" customHeight="1" x14ac:dyDescent="0.2">
      <c r="A14" s="356" t="s">
        <v>84</v>
      </c>
      <c r="B14" s="58">
        <v>19909</v>
      </c>
      <c r="C14" s="50">
        <v>2858</v>
      </c>
      <c r="D14" s="50">
        <v>8333</v>
      </c>
      <c r="E14" s="50">
        <v>2927</v>
      </c>
      <c r="F14" s="50">
        <v>2465</v>
      </c>
      <c r="G14" s="50">
        <v>1210</v>
      </c>
      <c r="H14" s="50">
        <v>1063</v>
      </c>
      <c r="I14" s="50">
        <v>450</v>
      </c>
      <c r="J14" s="50">
        <v>164</v>
      </c>
      <c r="K14" s="51">
        <v>439</v>
      </c>
    </row>
    <row r="15" spans="1:12" ht="12" customHeight="1" x14ac:dyDescent="0.2">
      <c r="A15" s="355" t="s">
        <v>291</v>
      </c>
      <c r="B15" s="58">
        <v>15171</v>
      </c>
      <c r="C15" s="50">
        <v>1</v>
      </c>
      <c r="D15" s="50">
        <v>7338</v>
      </c>
      <c r="E15" s="50">
        <v>2741</v>
      </c>
      <c r="F15" s="50">
        <v>2182</v>
      </c>
      <c r="G15" s="50">
        <v>1025</v>
      </c>
      <c r="H15" s="50">
        <v>938</v>
      </c>
      <c r="I15" s="50">
        <v>399</v>
      </c>
      <c r="J15" s="50">
        <v>150</v>
      </c>
      <c r="K15" s="51">
        <v>397</v>
      </c>
    </row>
    <row r="16" spans="1:12" ht="12" customHeight="1" x14ac:dyDescent="0.2">
      <c r="A16" s="355" t="s">
        <v>292</v>
      </c>
      <c r="B16" s="58">
        <v>10666</v>
      </c>
      <c r="C16" s="50">
        <v>1</v>
      </c>
      <c r="D16" s="50">
        <v>4030</v>
      </c>
      <c r="E16" s="50">
        <v>2295</v>
      </c>
      <c r="F16" s="50">
        <v>1851</v>
      </c>
      <c r="G16" s="50">
        <v>850</v>
      </c>
      <c r="H16" s="50">
        <v>841</v>
      </c>
      <c r="I16" s="50">
        <v>330</v>
      </c>
      <c r="J16" s="50">
        <v>125</v>
      </c>
      <c r="K16" s="51">
        <v>343</v>
      </c>
    </row>
    <row r="17" spans="1:11" ht="12" customHeight="1" x14ac:dyDescent="0.2">
      <c r="A17" s="355" t="s">
        <v>293</v>
      </c>
      <c r="B17" s="58">
        <v>4505</v>
      </c>
      <c r="C17" s="50">
        <v>0</v>
      </c>
      <c r="D17" s="50">
        <v>3308</v>
      </c>
      <c r="E17" s="50">
        <v>446</v>
      </c>
      <c r="F17" s="50">
        <v>331</v>
      </c>
      <c r="G17" s="50">
        <v>175</v>
      </c>
      <c r="H17" s="50">
        <v>97</v>
      </c>
      <c r="I17" s="50">
        <v>69</v>
      </c>
      <c r="J17" s="50">
        <v>25</v>
      </c>
      <c r="K17" s="51">
        <v>54</v>
      </c>
    </row>
    <row r="18" spans="1:11" ht="12" customHeight="1" x14ac:dyDescent="0.2">
      <c r="A18" s="355" t="s">
        <v>294</v>
      </c>
      <c r="B18" s="58">
        <v>4738</v>
      </c>
      <c r="C18" s="50">
        <v>2857</v>
      </c>
      <c r="D18" s="50">
        <v>995</v>
      </c>
      <c r="E18" s="50">
        <v>186</v>
      </c>
      <c r="F18" s="50">
        <v>283</v>
      </c>
      <c r="G18" s="50">
        <v>185</v>
      </c>
      <c r="H18" s="50">
        <v>125</v>
      </c>
      <c r="I18" s="50">
        <v>51</v>
      </c>
      <c r="J18" s="50">
        <v>14</v>
      </c>
      <c r="K18" s="51">
        <v>42</v>
      </c>
    </row>
    <row r="19" spans="1:11" ht="12" customHeight="1" x14ac:dyDescent="0.2">
      <c r="A19" s="356"/>
      <c r="B19" s="58" t="s">
        <v>212</v>
      </c>
      <c r="C19" s="50" t="s">
        <v>212</v>
      </c>
      <c r="D19" s="50" t="s">
        <v>212</v>
      </c>
      <c r="E19" s="50" t="s">
        <v>212</v>
      </c>
      <c r="F19" s="50" t="s">
        <v>212</v>
      </c>
      <c r="G19" s="50" t="s">
        <v>212</v>
      </c>
      <c r="H19" s="50" t="s">
        <v>212</v>
      </c>
      <c r="I19" s="50" t="s">
        <v>212</v>
      </c>
      <c r="J19" s="50" t="s">
        <v>212</v>
      </c>
      <c r="K19" s="51" t="s">
        <v>212</v>
      </c>
    </row>
    <row r="20" spans="1:11" ht="12" customHeight="1" x14ac:dyDescent="0.3">
      <c r="A20" s="356" t="s">
        <v>56</v>
      </c>
      <c r="B20" s="112">
        <v>18770</v>
      </c>
      <c r="C20" s="103">
        <v>4451</v>
      </c>
      <c r="D20" s="103">
        <v>7923</v>
      </c>
      <c r="E20" s="103">
        <v>2091</v>
      </c>
      <c r="F20" s="103">
        <v>1922</v>
      </c>
      <c r="G20" s="103">
        <v>1018</v>
      </c>
      <c r="H20" s="50">
        <v>850</v>
      </c>
      <c r="I20" s="50">
        <v>270</v>
      </c>
      <c r="J20" s="50">
        <v>78</v>
      </c>
      <c r="K20" s="51">
        <v>167</v>
      </c>
    </row>
    <row r="21" spans="1:11" ht="12" customHeight="1" x14ac:dyDescent="0.2">
      <c r="A21" s="355" t="s">
        <v>291</v>
      </c>
      <c r="B21" s="58">
        <v>11995</v>
      </c>
      <c r="C21" s="50">
        <v>0</v>
      </c>
      <c r="D21" s="50">
        <v>6293</v>
      </c>
      <c r="E21" s="50">
        <v>1887</v>
      </c>
      <c r="F21" s="50">
        <v>1692</v>
      </c>
      <c r="G21" s="50">
        <v>891</v>
      </c>
      <c r="H21" s="50">
        <v>768</v>
      </c>
      <c r="I21" s="50">
        <v>244</v>
      </c>
      <c r="J21" s="50">
        <v>70</v>
      </c>
      <c r="K21" s="51">
        <v>150</v>
      </c>
    </row>
    <row r="22" spans="1:11" ht="12" customHeight="1" x14ac:dyDescent="0.2">
      <c r="A22" s="355" t="s">
        <v>292</v>
      </c>
      <c r="B22" s="58">
        <v>7850</v>
      </c>
      <c r="C22" s="50">
        <v>0</v>
      </c>
      <c r="D22" s="50">
        <v>3193</v>
      </c>
      <c r="E22" s="50">
        <v>1431</v>
      </c>
      <c r="F22" s="50">
        <v>1381</v>
      </c>
      <c r="G22" s="50">
        <v>776</v>
      </c>
      <c r="H22" s="50">
        <v>670</v>
      </c>
      <c r="I22" s="50">
        <v>216</v>
      </c>
      <c r="J22" s="50">
        <v>63</v>
      </c>
      <c r="K22" s="51">
        <v>120</v>
      </c>
    </row>
    <row r="23" spans="1:11" ht="12" customHeight="1" x14ac:dyDescent="0.2">
      <c r="A23" s="355" t="s">
        <v>293</v>
      </c>
      <c r="B23" s="58">
        <v>4145</v>
      </c>
      <c r="C23" s="50">
        <v>0</v>
      </c>
      <c r="D23" s="50">
        <v>3100</v>
      </c>
      <c r="E23" s="50">
        <v>456</v>
      </c>
      <c r="F23" s="50">
        <v>311</v>
      </c>
      <c r="G23" s="50">
        <v>115</v>
      </c>
      <c r="H23" s="50">
        <v>98</v>
      </c>
      <c r="I23" s="50">
        <v>28</v>
      </c>
      <c r="J23" s="50">
        <v>7</v>
      </c>
      <c r="K23" s="51">
        <v>30</v>
      </c>
    </row>
    <row r="24" spans="1:11" ht="12" customHeight="1" x14ac:dyDescent="0.2">
      <c r="A24" s="358" t="s">
        <v>294</v>
      </c>
      <c r="B24" s="59">
        <v>6775</v>
      </c>
      <c r="C24" s="52">
        <v>4451</v>
      </c>
      <c r="D24" s="52">
        <v>1630</v>
      </c>
      <c r="E24" s="52">
        <v>204</v>
      </c>
      <c r="F24" s="52">
        <v>230</v>
      </c>
      <c r="G24" s="52">
        <v>127</v>
      </c>
      <c r="H24" s="52">
        <v>82</v>
      </c>
      <c r="I24" s="52">
        <v>26</v>
      </c>
      <c r="J24" s="52">
        <v>8</v>
      </c>
      <c r="K24" s="53">
        <v>17</v>
      </c>
    </row>
    <row r="25" spans="1:11" ht="12" customHeight="1" x14ac:dyDescent="0.2">
      <c r="A25" s="32"/>
    </row>
    <row r="26" spans="1:11" ht="12" customHeight="1" x14ac:dyDescent="0.2">
      <c r="A26" s="31" t="s">
        <v>57</v>
      </c>
    </row>
  </sheetData>
  <mergeCells count="4">
    <mergeCell ref="A5:A6"/>
    <mergeCell ref="B5:B6"/>
    <mergeCell ref="C5:C6"/>
    <mergeCell ref="D5:K5"/>
  </mergeCells>
  <pageMargins left="0.7" right="0.7" top="0.75" bottom="0.75" header="0.3" footer="0.3"/>
  <pageSetup paperSize="5" scale="99"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rgb="FFFF0000"/>
  </sheetPr>
  <dimension ref="A1:G16"/>
  <sheetViews>
    <sheetView zoomScaleSheetLayoutView="100" workbookViewId="0">
      <pane xSplit="1" ySplit="7" topLeftCell="B8" activePane="bottomRight" state="frozen"/>
      <selection pane="topRight" activeCell="B1" sqref="B1"/>
      <selection pane="bottomLeft" activeCell="A7" sqref="A7"/>
      <selection pane="bottomRight" activeCell="B8" sqref="B8"/>
    </sheetView>
  </sheetViews>
  <sheetFormatPr defaultColWidth="9.109375" defaultRowHeight="11.4" x14ac:dyDescent="0.2"/>
  <cols>
    <col min="1" max="1" width="56.6640625" style="31" customWidth="1"/>
    <col min="2" max="7" width="10.33203125" style="31" customWidth="1"/>
    <col min="8" max="16384" width="9.109375" style="31"/>
  </cols>
  <sheetData>
    <row r="1" spans="1:7" s="366" customFormat="1" ht="0.9" customHeight="1" x14ac:dyDescent="0.2">
      <c r="A1" s="366" t="s">
        <v>441</v>
      </c>
    </row>
    <row r="2" spans="1:7" ht="12" customHeight="1" x14ac:dyDescent="0.2">
      <c r="A2" s="31" t="s">
        <v>135</v>
      </c>
    </row>
    <row r="3" spans="1:7" ht="36" customHeight="1" x14ac:dyDescent="0.2">
      <c r="A3" s="425" t="s">
        <v>217</v>
      </c>
      <c r="B3" s="426"/>
      <c r="C3" s="426"/>
      <c r="D3" s="426"/>
      <c r="E3" s="426"/>
      <c r="F3" s="426"/>
      <c r="G3" s="426"/>
    </row>
    <row r="4" spans="1:7" ht="12" customHeight="1" x14ac:dyDescent="0.2"/>
    <row r="5" spans="1:7" ht="31.5" customHeight="1" x14ac:dyDescent="0.3">
      <c r="A5" s="395" t="s">
        <v>3</v>
      </c>
      <c r="B5" s="424" t="s">
        <v>95</v>
      </c>
      <c r="C5" s="427"/>
      <c r="D5" s="407"/>
      <c r="E5" s="407"/>
      <c r="F5" s="407"/>
      <c r="G5" s="407"/>
    </row>
    <row r="6" spans="1:7" ht="31.5" customHeight="1" x14ac:dyDescent="0.3">
      <c r="A6" s="422"/>
      <c r="B6" s="424" t="s">
        <v>115</v>
      </c>
      <c r="C6" s="427"/>
      <c r="D6" s="404" t="s">
        <v>36</v>
      </c>
      <c r="E6" s="405"/>
      <c r="F6" s="404" t="s">
        <v>37</v>
      </c>
      <c r="G6" s="405"/>
    </row>
    <row r="7" spans="1:7" ht="60" customHeight="1" x14ac:dyDescent="0.2">
      <c r="A7" s="422"/>
      <c r="B7" s="43" t="s">
        <v>40</v>
      </c>
      <c r="C7" s="43" t="s">
        <v>201</v>
      </c>
      <c r="D7" s="43" t="s">
        <v>40</v>
      </c>
      <c r="E7" s="43" t="s">
        <v>201</v>
      </c>
      <c r="F7" s="43" t="s">
        <v>40</v>
      </c>
      <c r="G7" s="43" t="s">
        <v>201</v>
      </c>
    </row>
    <row r="8" spans="1:7" ht="12" customHeight="1" x14ac:dyDescent="0.25">
      <c r="A8" s="13" t="s">
        <v>96</v>
      </c>
      <c r="B8" s="66"/>
      <c r="C8" s="66"/>
      <c r="D8" s="66"/>
      <c r="E8" s="66"/>
      <c r="F8" s="66"/>
      <c r="G8" s="67"/>
    </row>
    <row r="9" spans="1:7" ht="12" customHeight="1" x14ac:dyDescent="0.2">
      <c r="A9" s="21" t="s">
        <v>206</v>
      </c>
      <c r="B9" s="50">
        <v>10117</v>
      </c>
      <c r="C9" s="50">
        <v>11771</v>
      </c>
      <c r="D9" s="50">
        <v>10433</v>
      </c>
      <c r="E9" s="50">
        <v>11814</v>
      </c>
      <c r="F9" s="50">
        <v>9821</v>
      </c>
      <c r="G9" s="51">
        <v>11696</v>
      </c>
    </row>
    <row r="10" spans="1:7" ht="12" customHeight="1" x14ac:dyDescent="0.2">
      <c r="A10" s="359" t="s">
        <v>427</v>
      </c>
      <c r="B10" s="50">
        <v>20844</v>
      </c>
      <c r="C10" s="50">
        <v>23607</v>
      </c>
      <c r="D10" s="50">
        <v>22130</v>
      </c>
      <c r="E10" s="50">
        <v>24915</v>
      </c>
      <c r="F10" s="50">
        <v>19368</v>
      </c>
      <c r="G10" s="51">
        <v>22176</v>
      </c>
    </row>
    <row r="11" spans="1:7" ht="12" customHeight="1" x14ac:dyDescent="0.2">
      <c r="A11" s="359" t="s">
        <v>428</v>
      </c>
      <c r="B11" s="50">
        <v>8625</v>
      </c>
      <c r="C11" s="50">
        <v>9310</v>
      </c>
      <c r="D11" s="50">
        <v>9589</v>
      </c>
      <c r="E11" s="50">
        <v>10437</v>
      </c>
      <c r="F11" s="50">
        <v>7798</v>
      </c>
      <c r="G11" s="51">
        <v>8477</v>
      </c>
    </row>
    <row r="12" spans="1:7" ht="12" customHeight="1" x14ac:dyDescent="0.2">
      <c r="A12" s="359" t="s">
        <v>429</v>
      </c>
      <c r="B12" s="50">
        <v>10907</v>
      </c>
      <c r="C12" s="50">
        <v>12720</v>
      </c>
      <c r="D12" s="50">
        <v>11343</v>
      </c>
      <c r="E12" s="50">
        <v>13013</v>
      </c>
      <c r="F12" s="50">
        <v>10633</v>
      </c>
      <c r="G12" s="51">
        <v>12556</v>
      </c>
    </row>
    <row r="13" spans="1:7" ht="12" customHeight="1" x14ac:dyDescent="0.2">
      <c r="A13" s="359" t="s">
        <v>430</v>
      </c>
      <c r="B13" s="50">
        <v>8804</v>
      </c>
      <c r="C13" s="50">
        <v>9492</v>
      </c>
      <c r="D13" s="50">
        <v>8804</v>
      </c>
      <c r="E13" s="50">
        <v>9501</v>
      </c>
      <c r="F13" s="50">
        <v>8798</v>
      </c>
      <c r="G13" s="51">
        <v>9130</v>
      </c>
    </row>
    <row r="14" spans="1:7" ht="12" customHeight="1" x14ac:dyDescent="0.2">
      <c r="A14" s="360" t="s">
        <v>431</v>
      </c>
      <c r="B14" s="52">
        <v>9253</v>
      </c>
      <c r="C14" s="52">
        <v>9963</v>
      </c>
      <c r="D14" s="52">
        <v>9406</v>
      </c>
      <c r="E14" s="52">
        <v>10139</v>
      </c>
      <c r="F14" s="52">
        <v>8522</v>
      </c>
      <c r="G14" s="53">
        <v>9419</v>
      </c>
    </row>
    <row r="15" spans="1:7" ht="12" customHeight="1" x14ac:dyDescent="0.2">
      <c r="A15" s="16"/>
    </row>
    <row r="16" spans="1:7" ht="12" customHeight="1" x14ac:dyDescent="0.2">
      <c r="A16" s="31" t="s">
        <v>57</v>
      </c>
    </row>
  </sheetData>
  <mergeCells count="6">
    <mergeCell ref="A3:G3"/>
    <mergeCell ref="D6:E6"/>
    <mergeCell ref="F6:G6"/>
    <mergeCell ref="B5:G5"/>
    <mergeCell ref="A5:A7"/>
    <mergeCell ref="B6:C6"/>
  </mergeCells>
  <pageMargins left="0.7" right="0.7" top="0.75" bottom="0.75" header="0.3" footer="0.3"/>
  <pageSetup paperSize="5" scale="96"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FF0000"/>
  </sheetPr>
  <dimension ref="A1:G24"/>
  <sheetViews>
    <sheetView zoomScaleSheetLayoutView="100" workbookViewId="0">
      <pane xSplit="1" ySplit="7" topLeftCell="B8" activePane="bottomRight" state="frozen"/>
      <selection pane="topRight" activeCell="B1" sqref="B1"/>
      <selection pane="bottomLeft" activeCell="A7" sqref="A7"/>
      <selection pane="bottomRight" activeCell="B8" sqref="B8"/>
    </sheetView>
  </sheetViews>
  <sheetFormatPr defaultColWidth="9.109375" defaultRowHeight="11.4" x14ac:dyDescent="0.2"/>
  <cols>
    <col min="1" max="1" width="77.109375" style="31" customWidth="1"/>
    <col min="2" max="7" width="13.6640625" style="31" customWidth="1"/>
    <col min="8" max="16384" width="9.109375" style="31"/>
  </cols>
  <sheetData>
    <row r="1" spans="1:7" s="366" customFormat="1" ht="0.9" customHeight="1" x14ac:dyDescent="0.2">
      <c r="A1" s="366" t="s">
        <v>441</v>
      </c>
    </row>
    <row r="2" spans="1:7" ht="12" customHeight="1" x14ac:dyDescent="0.2">
      <c r="A2" s="31" t="s">
        <v>136</v>
      </c>
    </row>
    <row r="3" spans="1:7" ht="36" customHeight="1" x14ac:dyDescent="0.2">
      <c r="A3" s="425" t="s">
        <v>220</v>
      </c>
      <c r="B3" s="428"/>
      <c r="C3" s="428"/>
      <c r="D3" s="428"/>
      <c r="E3" s="428"/>
      <c r="F3" s="428"/>
      <c r="G3" s="428"/>
    </row>
    <row r="4" spans="1:7" ht="12" customHeight="1" x14ac:dyDescent="0.2"/>
    <row r="5" spans="1:7" ht="28.5" customHeight="1" x14ac:dyDescent="0.25">
      <c r="A5" s="395" t="s">
        <v>3</v>
      </c>
      <c r="B5" s="424" t="s">
        <v>95</v>
      </c>
      <c r="C5" s="429"/>
      <c r="D5" s="431"/>
      <c r="E5" s="431"/>
      <c r="F5" s="431"/>
      <c r="G5" s="431"/>
    </row>
    <row r="6" spans="1:7" ht="28.5" customHeight="1" x14ac:dyDescent="0.25">
      <c r="A6" s="422"/>
      <c r="B6" s="424" t="s">
        <v>115</v>
      </c>
      <c r="C6" s="429"/>
      <c r="D6" s="404" t="s">
        <v>36</v>
      </c>
      <c r="E6" s="430"/>
      <c r="F6" s="404" t="s">
        <v>37</v>
      </c>
      <c r="G6" s="430"/>
    </row>
    <row r="7" spans="1:7" ht="45.6" x14ac:dyDescent="0.2">
      <c r="A7" s="422"/>
      <c r="B7" s="49" t="s">
        <v>40</v>
      </c>
      <c r="C7" s="49" t="s">
        <v>201</v>
      </c>
      <c r="D7" s="49" t="s">
        <v>40</v>
      </c>
      <c r="E7" s="49" t="s">
        <v>201</v>
      </c>
      <c r="F7" s="49" t="s">
        <v>40</v>
      </c>
      <c r="G7" s="49" t="s">
        <v>201</v>
      </c>
    </row>
    <row r="8" spans="1:7" ht="12" customHeight="1" x14ac:dyDescent="0.25">
      <c r="A8" s="13" t="s">
        <v>97</v>
      </c>
      <c r="B8" s="66"/>
      <c r="C8" s="66"/>
      <c r="D8" s="50"/>
      <c r="E8" s="50"/>
      <c r="F8" s="50"/>
      <c r="G8" s="51"/>
    </row>
    <row r="9" spans="1:7" ht="12" customHeight="1" x14ac:dyDescent="0.2">
      <c r="A9" s="21" t="s">
        <v>206</v>
      </c>
      <c r="B9" s="50">
        <v>10117</v>
      </c>
      <c r="C9" s="50">
        <v>11771</v>
      </c>
      <c r="D9" s="50">
        <v>10433</v>
      </c>
      <c r="E9" s="50">
        <v>11814</v>
      </c>
      <c r="F9" s="50">
        <v>9821</v>
      </c>
      <c r="G9" s="51">
        <v>11696</v>
      </c>
    </row>
    <row r="10" spans="1:7" ht="12" customHeight="1" x14ac:dyDescent="0.2">
      <c r="A10" s="361" t="s">
        <v>414</v>
      </c>
      <c r="B10" s="50">
        <v>7466</v>
      </c>
      <c r="C10" s="50">
        <v>8397</v>
      </c>
      <c r="D10" s="50">
        <v>7462</v>
      </c>
      <c r="E10" s="50">
        <v>8420</v>
      </c>
      <c r="F10" s="50">
        <v>7500</v>
      </c>
      <c r="G10" s="51">
        <v>8182</v>
      </c>
    </row>
    <row r="11" spans="1:7" ht="12" customHeight="1" x14ac:dyDescent="0.2">
      <c r="A11" s="361" t="s">
        <v>415</v>
      </c>
      <c r="B11" s="50">
        <v>8569</v>
      </c>
      <c r="C11" s="50">
        <v>9538</v>
      </c>
      <c r="D11" s="50">
        <v>8529</v>
      </c>
      <c r="E11" s="50">
        <v>9492</v>
      </c>
      <c r="F11" s="50">
        <v>9306</v>
      </c>
      <c r="G11" s="51">
        <v>10667</v>
      </c>
    </row>
    <row r="12" spans="1:7" ht="12" customHeight="1" x14ac:dyDescent="0.2">
      <c r="A12" s="361" t="s">
        <v>416</v>
      </c>
      <c r="B12" s="50">
        <v>8788</v>
      </c>
      <c r="C12" s="50">
        <v>9451</v>
      </c>
      <c r="D12" s="50">
        <v>8972</v>
      </c>
      <c r="E12" s="50">
        <v>9481</v>
      </c>
      <c r="F12" s="50">
        <v>8327</v>
      </c>
      <c r="G12" s="51">
        <v>9375</v>
      </c>
    </row>
    <row r="13" spans="1:7" ht="12" customHeight="1" x14ac:dyDescent="0.2">
      <c r="A13" s="361" t="s">
        <v>417</v>
      </c>
      <c r="B13" s="50">
        <v>9915</v>
      </c>
      <c r="C13" s="50">
        <v>10818</v>
      </c>
      <c r="D13" s="50">
        <v>9807</v>
      </c>
      <c r="E13" s="50">
        <v>10601</v>
      </c>
      <c r="F13" s="50">
        <v>10368</v>
      </c>
      <c r="G13" s="51">
        <v>11375</v>
      </c>
    </row>
    <row r="14" spans="1:7" ht="12" customHeight="1" x14ac:dyDescent="0.2">
      <c r="A14" s="361" t="s">
        <v>418</v>
      </c>
      <c r="B14" s="50">
        <v>9278</v>
      </c>
      <c r="C14" s="50">
        <v>9815</v>
      </c>
      <c r="D14" s="50">
        <v>9415</v>
      </c>
      <c r="E14" s="50">
        <v>9900</v>
      </c>
      <c r="F14" s="50">
        <v>9126</v>
      </c>
      <c r="G14" s="51">
        <v>9723</v>
      </c>
    </row>
    <row r="15" spans="1:7" ht="12" customHeight="1" x14ac:dyDescent="0.2">
      <c r="A15" s="361" t="s">
        <v>419</v>
      </c>
      <c r="B15" s="50">
        <v>14561</v>
      </c>
      <c r="C15" s="50">
        <v>16423</v>
      </c>
      <c r="D15" s="50">
        <v>14345</v>
      </c>
      <c r="E15" s="50">
        <v>16355</v>
      </c>
      <c r="F15" s="50">
        <v>15161</v>
      </c>
      <c r="G15" s="51">
        <v>16652</v>
      </c>
    </row>
    <row r="16" spans="1:7" ht="12" customHeight="1" x14ac:dyDescent="0.2">
      <c r="A16" s="361" t="s">
        <v>420</v>
      </c>
      <c r="B16" s="50">
        <v>16987</v>
      </c>
      <c r="C16" s="50">
        <v>20714</v>
      </c>
      <c r="D16" s="50">
        <v>18092</v>
      </c>
      <c r="E16" s="50">
        <v>21979</v>
      </c>
      <c r="F16" s="50">
        <v>15938</v>
      </c>
      <c r="G16" s="51">
        <v>18906</v>
      </c>
    </row>
    <row r="17" spans="1:7" ht="12" customHeight="1" x14ac:dyDescent="0.2">
      <c r="A17" s="361" t="s">
        <v>421</v>
      </c>
      <c r="B17" s="50">
        <v>11865</v>
      </c>
      <c r="C17" s="50">
        <v>13597</v>
      </c>
      <c r="D17" s="50">
        <v>10603</v>
      </c>
      <c r="E17" s="50">
        <v>11915</v>
      </c>
      <c r="F17" s="50">
        <v>13299</v>
      </c>
      <c r="G17" s="51">
        <v>15337</v>
      </c>
    </row>
    <row r="18" spans="1:7" ht="12" customHeight="1" x14ac:dyDescent="0.2">
      <c r="A18" s="361" t="s">
        <v>422</v>
      </c>
      <c r="B18" s="50">
        <v>9921</v>
      </c>
      <c r="C18" s="50">
        <v>11456</v>
      </c>
      <c r="D18" s="50">
        <v>9709</v>
      </c>
      <c r="E18" s="50">
        <v>11097</v>
      </c>
      <c r="F18" s="50">
        <v>10670</v>
      </c>
      <c r="G18" s="51">
        <v>12275</v>
      </c>
    </row>
    <row r="19" spans="1:7" ht="12" customHeight="1" x14ac:dyDescent="0.2">
      <c r="A19" s="361" t="s">
        <v>423</v>
      </c>
      <c r="B19" s="50">
        <v>21333</v>
      </c>
      <c r="C19" s="50">
        <v>25367</v>
      </c>
      <c r="D19" s="50">
        <v>21706</v>
      </c>
      <c r="E19" s="50">
        <v>25625</v>
      </c>
      <c r="F19" s="50">
        <v>21133</v>
      </c>
      <c r="G19" s="51">
        <v>25255</v>
      </c>
    </row>
    <row r="20" spans="1:7" ht="12" customHeight="1" x14ac:dyDescent="0.2">
      <c r="A20" s="361" t="s">
        <v>424</v>
      </c>
      <c r="B20" s="50">
        <v>9174</v>
      </c>
      <c r="C20" s="50">
        <v>9724</v>
      </c>
      <c r="D20" s="50">
        <v>9586</v>
      </c>
      <c r="E20" s="50">
        <v>10062</v>
      </c>
      <c r="F20" s="50">
        <v>8698</v>
      </c>
      <c r="G20" s="51">
        <v>9342</v>
      </c>
    </row>
    <row r="21" spans="1:7" ht="12" customHeight="1" x14ac:dyDescent="0.2">
      <c r="A21" s="361" t="s">
        <v>425</v>
      </c>
      <c r="B21" s="50">
        <v>7545</v>
      </c>
      <c r="C21" s="50">
        <v>8242</v>
      </c>
      <c r="D21" s="50">
        <v>8618</v>
      </c>
      <c r="E21" s="50">
        <v>9143</v>
      </c>
      <c r="F21" s="50">
        <v>7075</v>
      </c>
      <c r="G21" s="51">
        <v>7807</v>
      </c>
    </row>
    <row r="22" spans="1:7" ht="12" customHeight="1" x14ac:dyDescent="0.2">
      <c r="A22" s="362" t="s">
        <v>426</v>
      </c>
      <c r="B22" s="52">
        <v>22679</v>
      </c>
      <c r="C22" s="52">
        <v>24397</v>
      </c>
      <c r="D22" s="52">
        <v>23092</v>
      </c>
      <c r="E22" s="52">
        <v>24569</v>
      </c>
      <c r="F22" s="52">
        <v>22058</v>
      </c>
      <c r="G22" s="53">
        <v>24104</v>
      </c>
    </row>
    <row r="23" spans="1:7" ht="12" customHeight="1" x14ac:dyDescent="0.25">
      <c r="A23" s="48"/>
      <c r="B23" s="113"/>
      <c r="C23" s="113"/>
    </row>
    <row r="24" spans="1:7" ht="12" customHeight="1" x14ac:dyDescent="0.2">
      <c r="A24" s="31" t="s">
        <v>57</v>
      </c>
    </row>
  </sheetData>
  <mergeCells count="6">
    <mergeCell ref="A3:G3"/>
    <mergeCell ref="B6:C6"/>
    <mergeCell ref="D6:E6"/>
    <mergeCell ref="F6:G6"/>
    <mergeCell ref="B5:G5"/>
    <mergeCell ref="A5:A7"/>
  </mergeCells>
  <pageMargins left="0.7" right="0.7" top="0.75" bottom="0.75" header="0.3" footer="0.3"/>
  <pageSetup paperSize="5" scale="93"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rgb="FFFF0000"/>
  </sheetPr>
  <dimension ref="A1:G18"/>
  <sheetViews>
    <sheetView zoomScaleSheetLayoutView="100" workbookViewId="0">
      <pane xSplit="1" ySplit="7" topLeftCell="B8" activePane="bottomRight" state="frozen"/>
      <selection pane="topRight" activeCell="B1" sqref="B1"/>
      <selection pane="bottomLeft" activeCell="A7" sqref="A7"/>
      <selection pane="bottomRight" activeCell="B8" sqref="B8"/>
    </sheetView>
  </sheetViews>
  <sheetFormatPr defaultColWidth="9.109375" defaultRowHeight="11.4" x14ac:dyDescent="0.2"/>
  <cols>
    <col min="1" max="1" width="61.109375" style="31" customWidth="1"/>
    <col min="2" max="7" width="10" style="31" customWidth="1"/>
    <col min="8" max="16384" width="9.109375" style="31"/>
  </cols>
  <sheetData>
    <row r="1" spans="1:7" s="366" customFormat="1" ht="0.9" customHeight="1" x14ac:dyDescent="0.2">
      <c r="A1" s="366" t="s">
        <v>441</v>
      </c>
    </row>
    <row r="2" spans="1:7" ht="12" customHeight="1" x14ac:dyDescent="0.2">
      <c r="A2" s="31" t="s">
        <v>137</v>
      </c>
    </row>
    <row r="3" spans="1:7" ht="12" customHeight="1" x14ac:dyDescent="0.2">
      <c r="A3" s="31" t="s">
        <v>214</v>
      </c>
    </row>
    <row r="4" spans="1:7" ht="12" customHeight="1" x14ac:dyDescent="0.2"/>
    <row r="5" spans="1:7" ht="35.25" customHeight="1" x14ac:dyDescent="0.3">
      <c r="A5" s="395" t="s">
        <v>3</v>
      </c>
      <c r="B5" s="401" t="s">
        <v>95</v>
      </c>
      <c r="C5" s="432"/>
      <c r="D5" s="433"/>
      <c r="E5" s="433"/>
      <c r="F5" s="433"/>
      <c r="G5" s="434"/>
    </row>
    <row r="6" spans="1:7" ht="35.25" customHeight="1" x14ac:dyDescent="0.3">
      <c r="A6" s="422"/>
      <c r="B6" s="424" t="s">
        <v>115</v>
      </c>
      <c r="C6" s="427"/>
      <c r="D6" s="404" t="s">
        <v>36</v>
      </c>
      <c r="E6" s="405"/>
      <c r="F6" s="404" t="s">
        <v>37</v>
      </c>
      <c r="G6" s="405"/>
    </row>
    <row r="7" spans="1:7" ht="60.75" customHeight="1" x14ac:dyDescent="0.2">
      <c r="A7" s="422"/>
      <c r="B7" s="43" t="s">
        <v>40</v>
      </c>
      <c r="C7" s="43" t="s">
        <v>201</v>
      </c>
      <c r="D7" s="43" t="s">
        <v>40</v>
      </c>
      <c r="E7" s="43" t="s">
        <v>201</v>
      </c>
      <c r="F7" s="43" t="s">
        <v>40</v>
      </c>
      <c r="G7" s="43" t="s">
        <v>201</v>
      </c>
    </row>
    <row r="8" spans="1:7" ht="12" customHeight="1" x14ac:dyDescent="0.25">
      <c r="A8" s="13" t="s">
        <v>98</v>
      </c>
      <c r="B8" s="66"/>
      <c r="C8" s="66"/>
      <c r="D8" s="50"/>
      <c r="E8" s="50"/>
      <c r="F8" s="50"/>
      <c r="G8" s="51"/>
    </row>
    <row r="9" spans="1:7" ht="12" customHeight="1" x14ac:dyDescent="0.2">
      <c r="A9" s="21" t="s">
        <v>206</v>
      </c>
      <c r="B9" s="50">
        <v>10117</v>
      </c>
      <c r="C9" s="50">
        <v>11771</v>
      </c>
      <c r="D9" s="50">
        <v>10433</v>
      </c>
      <c r="E9" s="50">
        <v>11814</v>
      </c>
      <c r="F9" s="50">
        <v>9821</v>
      </c>
      <c r="G9" s="51">
        <v>11696</v>
      </c>
    </row>
    <row r="10" spans="1:7" ht="12" customHeight="1" x14ac:dyDescent="0.2">
      <c r="A10" s="363" t="s">
        <v>295</v>
      </c>
      <c r="B10" s="50">
        <v>9133</v>
      </c>
      <c r="C10" s="50">
        <v>9803</v>
      </c>
      <c r="D10" s="50">
        <v>9362</v>
      </c>
      <c r="E10" s="50">
        <v>9995</v>
      </c>
      <c r="F10" s="50">
        <v>8820</v>
      </c>
      <c r="G10" s="51">
        <v>9529</v>
      </c>
    </row>
    <row r="11" spans="1:7" ht="12" customHeight="1" x14ac:dyDescent="0.2">
      <c r="A11" s="363" t="s">
        <v>296</v>
      </c>
      <c r="B11" s="50">
        <v>9060</v>
      </c>
      <c r="C11" s="50">
        <v>9732</v>
      </c>
      <c r="D11" s="50">
        <v>9271</v>
      </c>
      <c r="E11" s="50">
        <v>9908</v>
      </c>
      <c r="F11" s="50">
        <v>8771</v>
      </c>
      <c r="G11" s="51">
        <v>9482</v>
      </c>
    </row>
    <row r="12" spans="1:7" ht="12" customHeight="1" x14ac:dyDescent="0.2">
      <c r="A12" s="363" t="s">
        <v>297</v>
      </c>
      <c r="B12" s="50">
        <v>20893</v>
      </c>
      <c r="C12" s="50">
        <v>21779</v>
      </c>
      <c r="D12" s="50">
        <v>22396</v>
      </c>
      <c r="E12" s="50">
        <v>23750</v>
      </c>
      <c r="F12" s="50">
        <v>16250</v>
      </c>
      <c r="G12" s="51">
        <v>18036</v>
      </c>
    </row>
    <row r="13" spans="1:7" ht="12" customHeight="1" x14ac:dyDescent="0.2">
      <c r="A13" s="363" t="s">
        <v>298</v>
      </c>
      <c r="B13" s="50">
        <v>12431</v>
      </c>
      <c r="C13" s="50">
        <v>15543</v>
      </c>
      <c r="D13" s="50">
        <v>11205</v>
      </c>
      <c r="E13" s="50">
        <v>14250</v>
      </c>
      <c r="F13" s="50">
        <v>13800</v>
      </c>
      <c r="G13" s="51">
        <v>17222</v>
      </c>
    </row>
    <row r="14" spans="1:7" ht="12" customHeight="1" x14ac:dyDescent="0.2">
      <c r="A14" s="363" t="s">
        <v>299</v>
      </c>
      <c r="B14" s="50">
        <v>23268</v>
      </c>
      <c r="C14" s="50">
        <v>25464</v>
      </c>
      <c r="D14" s="50">
        <v>22517</v>
      </c>
      <c r="E14" s="50">
        <v>24338</v>
      </c>
      <c r="F14" s="50">
        <v>24188</v>
      </c>
      <c r="G14" s="51">
        <v>26712</v>
      </c>
    </row>
    <row r="15" spans="1:7" ht="12" customHeight="1" x14ac:dyDescent="0.2">
      <c r="A15" s="363" t="s">
        <v>300</v>
      </c>
      <c r="B15" s="50">
        <v>27450</v>
      </c>
      <c r="C15" s="50">
        <v>32083</v>
      </c>
      <c r="D15" s="50">
        <v>30221</v>
      </c>
      <c r="E15" s="50">
        <v>35000</v>
      </c>
      <c r="F15" s="50">
        <v>24000</v>
      </c>
      <c r="G15" s="51">
        <v>29286</v>
      </c>
    </row>
    <row r="16" spans="1:7" ht="12" customHeight="1" x14ac:dyDescent="0.2">
      <c r="A16" s="364" t="s">
        <v>301</v>
      </c>
      <c r="B16" s="52">
        <v>11941</v>
      </c>
      <c r="C16" s="52">
        <v>16167</v>
      </c>
      <c r="D16" s="52">
        <v>13500</v>
      </c>
      <c r="E16" s="52">
        <v>17386</v>
      </c>
      <c r="F16" s="52">
        <v>10313</v>
      </c>
      <c r="G16" s="53">
        <v>12361</v>
      </c>
    </row>
    <row r="17" spans="1:1" ht="12" customHeight="1" x14ac:dyDescent="0.2">
      <c r="A17" s="17"/>
    </row>
    <row r="18" spans="1:1" ht="12" customHeight="1" x14ac:dyDescent="0.2">
      <c r="A18" s="31" t="s">
        <v>57</v>
      </c>
    </row>
  </sheetData>
  <mergeCells count="5">
    <mergeCell ref="F6:G6"/>
    <mergeCell ref="B5:G5"/>
    <mergeCell ref="A5:A7"/>
    <mergeCell ref="B6:C6"/>
    <mergeCell ref="D6:E6"/>
  </mergeCells>
  <pageMargins left="0.7" right="0.7" top="0.75" bottom="0.75" header="0.3" footer="0.3"/>
  <pageSetup paperSize="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C000"/>
  </sheetPr>
  <dimension ref="A1:F22"/>
  <sheetViews>
    <sheetView zoomScaleSheetLayoutView="100" zoomScalePageLayoutView="110" workbookViewId="0">
      <pane xSplit="1" ySplit="6" topLeftCell="B7" activePane="bottomRight" state="frozen"/>
      <selection pane="topRight" activeCell="B1" sqref="B1"/>
      <selection pane="bottomLeft" activeCell="A6" sqref="A6"/>
      <selection pane="bottomRight" activeCell="D38" sqref="D38"/>
    </sheetView>
  </sheetViews>
  <sheetFormatPr defaultColWidth="9.109375" defaultRowHeight="11.4" x14ac:dyDescent="0.2"/>
  <cols>
    <col min="1" max="1" width="71.33203125" style="31" customWidth="1"/>
    <col min="2" max="2" width="7.88671875" style="31" customWidth="1"/>
    <col min="3" max="6" width="10.6640625" style="31" customWidth="1"/>
    <col min="7" max="16384" width="9.109375" style="31"/>
  </cols>
  <sheetData>
    <row r="1" spans="1:6" s="366" customFormat="1" ht="0.9" customHeight="1" x14ac:dyDescent="0.2">
      <c r="A1" s="366" t="s">
        <v>438</v>
      </c>
    </row>
    <row r="2" spans="1:6" x14ac:dyDescent="0.2">
      <c r="A2" s="31" t="s">
        <v>171</v>
      </c>
    </row>
    <row r="3" spans="1:6" x14ac:dyDescent="0.2">
      <c r="A3" s="31" t="s">
        <v>214</v>
      </c>
    </row>
    <row r="5" spans="1:6" ht="14.4" x14ac:dyDescent="0.3">
      <c r="A5" s="408" t="s">
        <v>3</v>
      </c>
      <c r="B5" s="406" t="s">
        <v>40</v>
      </c>
      <c r="C5" s="404" t="s">
        <v>196</v>
      </c>
      <c r="D5" s="405"/>
      <c r="E5" s="405"/>
      <c r="F5" s="405"/>
    </row>
    <row r="6" spans="1:6" ht="75" customHeight="1" x14ac:dyDescent="0.2">
      <c r="A6" s="407"/>
      <c r="B6" s="407"/>
      <c r="C6" s="43" t="s">
        <v>68</v>
      </c>
      <c r="D6" s="45" t="s">
        <v>126</v>
      </c>
      <c r="E6" s="43" t="s">
        <v>129</v>
      </c>
      <c r="F6" s="43" t="s">
        <v>69</v>
      </c>
    </row>
    <row r="7" spans="1:6" ht="12" customHeight="1" x14ac:dyDescent="0.25">
      <c r="A7" s="64" t="s">
        <v>197</v>
      </c>
      <c r="B7" s="50"/>
      <c r="C7" s="50"/>
      <c r="D7" s="50"/>
      <c r="E7" s="50"/>
      <c r="F7" s="51"/>
    </row>
    <row r="8" spans="1:6" ht="12" customHeight="1" x14ac:dyDescent="0.2">
      <c r="A8" s="21" t="s">
        <v>104</v>
      </c>
      <c r="B8" s="50">
        <v>27284</v>
      </c>
      <c r="C8" s="50">
        <v>1641</v>
      </c>
      <c r="D8" s="50">
        <v>21800</v>
      </c>
      <c r="E8" s="50">
        <v>3636</v>
      </c>
      <c r="F8" s="51">
        <v>207</v>
      </c>
    </row>
    <row r="9" spans="1:6" ht="12" customHeight="1" x14ac:dyDescent="0.2">
      <c r="A9" s="133" t="s">
        <v>257</v>
      </c>
      <c r="B9" s="50">
        <v>18867</v>
      </c>
      <c r="C9" s="60">
        <v>645</v>
      </c>
      <c r="D9" s="60">
        <v>17222</v>
      </c>
      <c r="E9" s="60">
        <v>918</v>
      </c>
      <c r="F9" s="61">
        <v>82</v>
      </c>
    </row>
    <row r="10" spans="1:6" ht="12" customHeight="1" x14ac:dyDescent="0.2">
      <c r="A10" s="133" t="s">
        <v>258</v>
      </c>
      <c r="B10" s="50">
        <v>8</v>
      </c>
      <c r="C10" s="60">
        <v>4</v>
      </c>
      <c r="D10" s="60">
        <v>0</v>
      </c>
      <c r="E10" s="60">
        <v>4</v>
      </c>
      <c r="F10" s="61">
        <v>0</v>
      </c>
    </row>
    <row r="11" spans="1:6" ht="12" customHeight="1" x14ac:dyDescent="0.2">
      <c r="A11" s="133" t="s">
        <v>259</v>
      </c>
      <c r="B11" s="50">
        <v>61</v>
      </c>
      <c r="C11" s="60">
        <v>1</v>
      </c>
      <c r="D11" s="60">
        <v>53</v>
      </c>
      <c r="E11" s="60">
        <v>7</v>
      </c>
      <c r="F11" s="61">
        <v>0</v>
      </c>
    </row>
    <row r="12" spans="1:6" ht="12" customHeight="1" x14ac:dyDescent="0.2">
      <c r="A12" s="133" t="s">
        <v>260</v>
      </c>
      <c r="B12" s="50">
        <v>200</v>
      </c>
      <c r="C12" s="60">
        <v>50</v>
      </c>
      <c r="D12" s="60">
        <v>110</v>
      </c>
      <c r="E12" s="60">
        <v>34</v>
      </c>
      <c r="F12" s="61">
        <v>6</v>
      </c>
    </row>
    <row r="13" spans="1:6" ht="12" customHeight="1" x14ac:dyDescent="0.2">
      <c r="A13" s="133" t="s">
        <v>261</v>
      </c>
      <c r="B13" s="50">
        <v>4360</v>
      </c>
      <c r="C13" s="60">
        <v>635</v>
      </c>
      <c r="D13" s="60">
        <v>2093</v>
      </c>
      <c r="E13" s="60">
        <v>1572</v>
      </c>
      <c r="F13" s="61">
        <v>60</v>
      </c>
    </row>
    <row r="14" spans="1:6" ht="12" customHeight="1" x14ac:dyDescent="0.2">
      <c r="A14" s="133" t="s">
        <v>262</v>
      </c>
      <c r="B14" s="50">
        <v>1521</v>
      </c>
      <c r="C14" s="60">
        <v>38</v>
      </c>
      <c r="D14" s="60">
        <v>1040</v>
      </c>
      <c r="E14" s="60">
        <v>435</v>
      </c>
      <c r="F14" s="61">
        <v>8</v>
      </c>
    </row>
    <row r="15" spans="1:6" ht="12" customHeight="1" x14ac:dyDescent="0.2">
      <c r="A15" s="133" t="s">
        <v>263</v>
      </c>
      <c r="B15" s="50">
        <v>17</v>
      </c>
      <c r="C15" s="60">
        <v>1</v>
      </c>
      <c r="D15" s="60">
        <v>10</v>
      </c>
      <c r="E15" s="60">
        <v>6</v>
      </c>
      <c r="F15" s="61">
        <v>0</v>
      </c>
    </row>
    <row r="16" spans="1:6" ht="12" customHeight="1" x14ac:dyDescent="0.2">
      <c r="A16" s="133" t="s">
        <v>264</v>
      </c>
      <c r="B16" s="50">
        <v>281</v>
      </c>
      <c r="C16" s="60">
        <v>11</v>
      </c>
      <c r="D16" s="60">
        <v>210</v>
      </c>
      <c r="E16" s="60">
        <v>50</v>
      </c>
      <c r="F16" s="61">
        <v>10</v>
      </c>
    </row>
    <row r="17" spans="1:6" ht="12" customHeight="1" x14ac:dyDescent="0.2">
      <c r="A17" s="134" t="s">
        <v>265</v>
      </c>
      <c r="B17" s="52">
        <v>1969</v>
      </c>
      <c r="C17" s="62">
        <v>256</v>
      </c>
      <c r="D17" s="62">
        <v>1062</v>
      </c>
      <c r="E17" s="62">
        <v>610</v>
      </c>
      <c r="F17" s="63">
        <v>41</v>
      </c>
    </row>
    <row r="18" spans="1:6" s="366" customFormat="1" ht="0.9" customHeight="1" x14ac:dyDescent="0.2">
      <c r="A18" s="367" t="s">
        <v>442</v>
      </c>
      <c r="B18" s="368"/>
      <c r="C18" s="373"/>
      <c r="D18" s="373"/>
      <c r="E18" s="373"/>
      <c r="F18" s="373"/>
    </row>
    <row r="19" spans="1:6" ht="12" customHeight="1" x14ac:dyDescent="0.2">
      <c r="A19" s="22" t="s">
        <v>128</v>
      </c>
      <c r="B19" s="29"/>
      <c r="C19" s="34"/>
      <c r="D19" s="34"/>
      <c r="E19" s="34"/>
      <c r="F19" s="34"/>
    </row>
    <row r="20" spans="1:6" ht="12" customHeight="1" x14ac:dyDescent="0.2">
      <c r="A20" s="22" t="s">
        <v>207</v>
      </c>
      <c r="B20" s="29"/>
      <c r="C20" s="34"/>
      <c r="D20" s="34"/>
      <c r="E20" s="34"/>
      <c r="F20" s="34"/>
    </row>
    <row r="21" spans="1:6" ht="12" customHeight="1" x14ac:dyDescent="0.2"/>
    <row r="22" spans="1:6" ht="12" customHeight="1" x14ac:dyDescent="0.2">
      <c r="A22" s="31" t="s">
        <v>57</v>
      </c>
    </row>
  </sheetData>
  <mergeCells count="3">
    <mergeCell ref="C5:F5"/>
    <mergeCell ref="B5:B6"/>
    <mergeCell ref="A5:A6"/>
  </mergeCells>
  <phoneticPr fontId="9" type="noConversion"/>
  <pageMargins left="0.7" right="0.7" top="0.75" bottom="0.75" header="0.3" footer="0.3"/>
  <pageSetup paperSize="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FFC000"/>
  </sheetPr>
  <dimension ref="A1:H32"/>
  <sheetViews>
    <sheetView zoomScaleSheetLayoutView="100" workbookViewId="0">
      <pane xSplit="1" ySplit="6" topLeftCell="B7" activePane="bottomRight" state="frozen"/>
      <selection pane="topRight" activeCell="B1" sqref="B1"/>
      <selection pane="bottomLeft" activeCell="A6" sqref="A6"/>
      <selection pane="bottomRight" activeCell="B7" sqref="B7"/>
    </sheetView>
  </sheetViews>
  <sheetFormatPr defaultColWidth="9.109375" defaultRowHeight="11.4" x14ac:dyDescent="0.2"/>
  <cols>
    <col min="1" max="1" width="41.44140625" style="31" customWidth="1"/>
    <col min="2" max="2" width="11.44140625" style="31" customWidth="1"/>
    <col min="3" max="3" width="14.33203125" style="31" customWidth="1"/>
    <col min="4" max="7" width="11.44140625" style="31" customWidth="1"/>
    <col min="8" max="16384" width="9.109375" style="31"/>
  </cols>
  <sheetData>
    <row r="1" spans="1:8" s="366" customFormat="1" ht="0.9" customHeight="1" x14ac:dyDescent="0.2">
      <c r="A1" s="366" t="s">
        <v>438</v>
      </c>
    </row>
    <row r="2" spans="1:8" ht="12" customHeight="1" x14ac:dyDescent="0.2">
      <c r="A2" s="31" t="s">
        <v>172</v>
      </c>
    </row>
    <row r="3" spans="1:8" ht="12" customHeight="1" x14ac:dyDescent="0.2">
      <c r="A3" s="31" t="s">
        <v>214</v>
      </c>
    </row>
    <row r="4" spans="1:8" ht="12" customHeight="1" x14ac:dyDescent="0.2"/>
    <row r="5" spans="1:8" ht="30.75" customHeight="1" x14ac:dyDescent="0.3">
      <c r="A5" s="395" t="s">
        <v>3</v>
      </c>
      <c r="B5" s="397" t="s">
        <v>40</v>
      </c>
      <c r="C5" s="399" t="s">
        <v>124</v>
      </c>
      <c r="D5" s="401" t="s">
        <v>125</v>
      </c>
      <c r="E5" s="402"/>
      <c r="F5" s="402"/>
      <c r="G5" s="403"/>
    </row>
    <row r="6" spans="1:8" ht="75" customHeight="1" x14ac:dyDescent="0.2">
      <c r="A6" s="396"/>
      <c r="B6" s="398"/>
      <c r="C6" s="400"/>
      <c r="D6" s="43" t="s">
        <v>68</v>
      </c>
      <c r="E6" s="45" t="s">
        <v>126</v>
      </c>
      <c r="F6" s="43" t="s">
        <v>129</v>
      </c>
      <c r="G6" s="43" t="s">
        <v>69</v>
      </c>
    </row>
    <row r="7" spans="1:8" ht="12" customHeight="1" x14ac:dyDescent="0.25">
      <c r="A7" s="13" t="s">
        <v>45</v>
      </c>
      <c r="B7" s="58"/>
      <c r="C7" s="50"/>
      <c r="D7" s="50"/>
      <c r="E7" s="50"/>
      <c r="F7" s="50"/>
      <c r="G7" s="51"/>
      <c r="H7" s="26"/>
    </row>
    <row r="8" spans="1:8" ht="12" customHeight="1" x14ac:dyDescent="0.2">
      <c r="A8" s="21" t="s">
        <v>43</v>
      </c>
      <c r="B8" s="58">
        <v>49056</v>
      </c>
      <c r="C8" s="50">
        <v>22083</v>
      </c>
      <c r="D8" s="50">
        <v>1509</v>
      </c>
      <c r="E8" s="50">
        <v>21718</v>
      </c>
      <c r="F8" s="50">
        <v>3544</v>
      </c>
      <c r="G8" s="51">
        <v>202</v>
      </c>
      <c r="H8" s="23"/>
    </row>
    <row r="9" spans="1:8" ht="12" customHeight="1" x14ac:dyDescent="0.2">
      <c r="A9" s="133" t="s">
        <v>266</v>
      </c>
      <c r="B9" s="58">
        <v>8354</v>
      </c>
      <c r="C9" s="50">
        <v>5633</v>
      </c>
      <c r="D9" s="50">
        <v>1151</v>
      </c>
      <c r="E9" s="50">
        <v>882</v>
      </c>
      <c r="F9" s="50">
        <v>610</v>
      </c>
      <c r="G9" s="51">
        <v>78</v>
      </c>
      <c r="H9" s="26"/>
    </row>
    <row r="10" spans="1:8" ht="12" customHeight="1" x14ac:dyDescent="0.2">
      <c r="A10" s="133" t="s">
        <v>267</v>
      </c>
      <c r="B10" s="58">
        <v>40702</v>
      </c>
      <c r="C10" s="50">
        <v>16450</v>
      </c>
      <c r="D10" s="50">
        <v>358</v>
      </c>
      <c r="E10" s="50">
        <v>20836</v>
      </c>
      <c r="F10" s="50">
        <v>2934</v>
      </c>
      <c r="G10" s="51">
        <v>124</v>
      </c>
      <c r="H10" s="26"/>
    </row>
    <row r="11" spans="1:8" ht="12" customHeight="1" x14ac:dyDescent="0.2">
      <c r="A11" s="133" t="s">
        <v>268</v>
      </c>
      <c r="B11" s="58">
        <v>11819</v>
      </c>
      <c r="C11" s="50">
        <v>10541</v>
      </c>
      <c r="D11" s="50">
        <v>161</v>
      </c>
      <c r="E11" s="50">
        <v>214</v>
      </c>
      <c r="F11" s="50">
        <v>897</v>
      </c>
      <c r="G11" s="51">
        <v>6</v>
      </c>
      <c r="H11" s="26"/>
    </row>
    <row r="12" spans="1:8" ht="12" customHeight="1" x14ac:dyDescent="0.2">
      <c r="A12" s="133" t="s">
        <v>269</v>
      </c>
      <c r="B12" s="58">
        <v>16100</v>
      </c>
      <c r="C12" s="50">
        <v>2314</v>
      </c>
      <c r="D12" s="50">
        <v>17</v>
      </c>
      <c r="E12" s="50">
        <v>13724</v>
      </c>
      <c r="F12" s="50">
        <v>41</v>
      </c>
      <c r="G12" s="51">
        <v>4</v>
      </c>
      <c r="H12" s="26"/>
    </row>
    <row r="13" spans="1:8" ht="12" customHeight="1" x14ac:dyDescent="0.2">
      <c r="A13" s="133" t="s">
        <v>270</v>
      </c>
      <c r="B13" s="58">
        <v>4956</v>
      </c>
      <c r="C13" s="50">
        <v>2909</v>
      </c>
      <c r="D13" s="50">
        <v>51</v>
      </c>
      <c r="E13" s="50">
        <v>35</v>
      </c>
      <c r="F13" s="50">
        <v>1957</v>
      </c>
      <c r="G13" s="51">
        <v>4</v>
      </c>
      <c r="H13" s="26"/>
    </row>
    <row r="14" spans="1:8" ht="12" customHeight="1" x14ac:dyDescent="0.2">
      <c r="A14" s="133" t="s">
        <v>271</v>
      </c>
      <c r="B14" s="58">
        <v>6897</v>
      </c>
      <c r="C14" s="50">
        <v>661</v>
      </c>
      <c r="D14" s="50">
        <v>70</v>
      </c>
      <c r="E14" s="50">
        <v>6127</v>
      </c>
      <c r="F14" s="50">
        <v>33</v>
      </c>
      <c r="G14" s="51">
        <v>6</v>
      </c>
      <c r="H14" s="26"/>
    </row>
    <row r="15" spans="1:8" ht="12" customHeight="1" x14ac:dyDescent="0.2">
      <c r="A15" s="133" t="s">
        <v>272</v>
      </c>
      <c r="B15" s="58">
        <v>3316</v>
      </c>
      <c r="C15" s="50">
        <v>202</v>
      </c>
      <c r="D15" s="50">
        <v>12</v>
      </c>
      <c r="E15" s="50">
        <v>3095</v>
      </c>
      <c r="F15" s="50">
        <v>6</v>
      </c>
      <c r="G15" s="51">
        <v>1</v>
      </c>
      <c r="H15" s="26"/>
    </row>
    <row r="16" spans="1:8" ht="12" customHeight="1" x14ac:dyDescent="0.2">
      <c r="A16" s="133" t="s">
        <v>273</v>
      </c>
      <c r="B16" s="58">
        <v>3581</v>
      </c>
      <c r="C16" s="50">
        <v>459</v>
      </c>
      <c r="D16" s="50">
        <v>58</v>
      </c>
      <c r="E16" s="50">
        <v>3032</v>
      </c>
      <c r="F16" s="50">
        <v>27</v>
      </c>
      <c r="G16" s="51">
        <v>5</v>
      </c>
      <c r="H16" s="26"/>
    </row>
    <row r="17" spans="1:8" ht="12" customHeight="1" x14ac:dyDescent="0.2">
      <c r="A17" s="133" t="s">
        <v>274</v>
      </c>
      <c r="B17" s="58">
        <v>930</v>
      </c>
      <c r="C17" s="50">
        <v>25</v>
      </c>
      <c r="D17" s="50">
        <v>59</v>
      </c>
      <c r="E17" s="50">
        <v>736</v>
      </c>
      <c r="F17" s="50">
        <v>6</v>
      </c>
      <c r="G17" s="51">
        <v>104</v>
      </c>
      <c r="H17" s="26"/>
    </row>
    <row r="18" spans="1:8" ht="12" customHeight="1" x14ac:dyDescent="0.2">
      <c r="A18" s="21"/>
      <c r="B18" s="58" t="s">
        <v>212</v>
      </c>
      <c r="C18" s="50" t="s">
        <v>212</v>
      </c>
      <c r="D18" s="50" t="s">
        <v>212</v>
      </c>
      <c r="E18" s="50" t="s">
        <v>212</v>
      </c>
      <c r="F18" s="50" t="s">
        <v>212</v>
      </c>
      <c r="G18" s="51" t="s">
        <v>212</v>
      </c>
      <c r="H18" s="26"/>
    </row>
    <row r="19" spans="1:8" ht="12" customHeight="1" x14ac:dyDescent="0.25">
      <c r="A19" s="20" t="s">
        <v>46</v>
      </c>
      <c r="B19" s="58" t="s">
        <v>212</v>
      </c>
      <c r="C19" s="50" t="s">
        <v>212</v>
      </c>
      <c r="D19" s="50" t="s">
        <v>212</v>
      </c>
      <c r="E19" s="50" t="s">
        <v>212</v>
      </c>
      <c r="F19" s="50" t="s">
        <v>212</v>
      </c>
      <c r="G19" s="51" t="s">
        <v>212</v>
      </c>
      <c r="H19" s="26"/>
    </row>
    <row r="20" spans="1:8" ht="12" customHeight="1" x14ac:dyDescent="0.2">
      <c r="A20" s="21" t="s">
        <v>43</v>
      </c>
      <c r="B20" s="58">
        <v>49056</v>
      </c>
      <c r="C20" s="50">
        <v>22083</v>
      </c>
      <c r="D20" s="50">
        <v>1509</v>
      </c>
      <c r="E20" s="50">
        <v>21718</v>
      </c>
      <c r="F20" s="50">
        <v>3544</v>
      </c>
      <c r="G20" s="51">
        <v>202</v>
      </c>
      <c r="H20" s="26"/>
    </row>
    <row r="21" spans="1:8" ht="12" customHeight="1" x14ac:dyDescent="0.2">
      <c r="A21" s="135" t="s">
        <v>266</v>
      </c>
      <c r="B21" s="58">
        <v>8354</v>
      </c>
      <c r="C21" s="50">
        <v>5633</v>
      </c>
      <c r="D21" s="50">
        <v>1151</v>
      </c>
      <c r="E21" s="50">
        <v>882</v>
      </c>
      <c r="F21" s="50">
        <v>610</v>
      </c>
      <c r="G21" s="51">
        <v>78</v>
      </c>
      <c r="H21" s="26"/>
    </row>
    <row r="22" spans="1:8" ht="12" customHeight="1" x14ac:dyDescent="0.2">
      <c r="A22" s="135" t="s">
        <v>275</v>
      </c>
      <c r="B22" s="58">
        <v>40702</v>
      </c>
      <c r="C22" s="50">
        <v>16450</v>
      </c>
      <c r="D22" s="50">
        <v>358</v>
      </c>
      <c r="E22" s="50">
        <v>20836</v>
      </c>
      <c r="F22" s="50">
        <v>2934</v>
      </c>
      <c r="G22" s="51">
        <v>124</v>
      </c>
      <c r="H22" s="26"/>
    </row>
    <row r="23" spans="1:8" ht="12" customHeight="1" x14ac:dyDescent="0.2">
      <c r="A23" s="136" t="s">
        <v>276</v>
      </c>
      <c r="B23" s="58">
        <v>7381</v>
      </c>
      <c r="C23" s="50">
        <v>4480</v>
      </c>
      <c r="D23" s="50">
        <v>224</v>
      </c>
      <c r="E23" s="50">
        <v>1924</v>
      </c>
      <c r="F23" s="50">
        <v>698</v>
      </c>
      <c r="G23" s="51">
        <v>55</v>
      </c>
      <c r="H23" s="26"/>
    </row>
    <row r="24" spans="1:8" ht="12" customHeight="1" x14ac:dyDescent="0.2">
      <c r="A24" s="136" t="s">
        <v>277</v>
      </c>
      <c r="B24" s="58">
        <v>13476</v>
      </c>
      <c r="C24" s="50">
        <v>6220</v>
      </c>
      <c r="D24" s="50">
        <v>102</v>
      </c>
      <c r="E24" s="50">
        <v>6063</v>
      </c>
      <c r="F24" s="50">
        <v>1062</v>
      </c>
      <c r="G24" s="51">
        <v>29</v>
      </c>
      <c r="H24" s="26"/>
    </row>
    <row r="25" spans="1:8" ht="12" customHeight="1" x14ac:dyDescent="0.2">
      <c r="A25" s="136" t="s">
        <v>278</v>
      </c>
      <c r="B25" s="58">
        <v>19054</v>
      </c>
      <c r="C25" s="50">
        <v>5705</v>
      </c>
      <c r="D25" s="50">
        <v>32</v>
      </c>
      <c r="E25" s="50">
        <v>12123</v>
      </c>
      <c r="F25" s="50">
        <v>1157</v>
      </c>
      <c r="G25" s="51">
        <v>37</v>
      </c>
      <c r="H25" s="26"/>
    </row>
    <row r="26" spans="1:8" ht="12" customHeight="1" x14ac:dyDescent="0.2">
      <c r="A26" s="137" t="s">
        <v>279</v>
      </c>
      <c r="B26" s="59">
        <v>791</v>
      </c>
      <c r="C26" s="52">
        <v>45</v>
      </c>
      <c r="D26" s="52">
        <v>0</v>
      </c>
      <c r="E26" s="52">
        <v>726</v>
      </c>
      <c r="F26" s="52">
        <v>17</v>
      </c>
      <c r="G26" s="53">
        <v>3</v>
      </c>
      <c r="H26" s="26"/>
    </row>
    <row r="27" spans="1:8" s="366" customFormat="1" ht="0.9" customHeight="1" x14ac:dyDescent="0.2">
      <c r="A27" s="374" t="s">
        <v>442</v>
      </c>
      <c r="B27" s="368"/>
      <c r="C27" s="368"/>
      <c r="D27" s="368"/>
      <c r="E27" s="368"/>
      <c r="F27" s="368"/>
      <c r="G27" s="368"/>
      <c r="H27" s="375"/>
    </row>
    <row r="28" spans="1:8" ht="12" customHeight="1" x14ac:dyDescent="0.2">
      <c r="A28" s="22" t="s">
        <v>128</v>
      </c>
      <c r="B28" s="29"/>
      <c r="C28" s="29"/>
      <c r="D28" s="29"/>
      <c r="E28" s="29"/>
      <c r="F28" s="29"/>
      <c r="G28" s="29"/>
      <c r="H28" s="29"/>
    </row>
    <row r="29" spans="1:8" ht="12" customHeight="1" x14ac:dyDescent="0.2">
      <c r="A29" s="22" t="s">
        <v>207</v>
      </c>
      <c r="B29" s="29"/>
      <c r="C29" s="29"/>
      <c r="D29" s="29"/>
      <c r="E29" s="29"/>
      <c r="F29" s="29"/>
      <c r="G29" s="29"/>
      <c r="H29" s="29"/>
    </row>
    <row r="30" spans="1:8" ht="12" customHeight="1" x14ac:dyDescent="0.3">
      <c r="A30" s="409" t="s">
        <v>182</v>
      </c>
      <c r="B30" s="410"/>
      <c r="C30" s="410"/>
      <c r="D30" s="410"/>
      <c r="E30" s="410"/>
      <c r="F30" s="410"/>
      <c r="G30" s="410"/>
    </row>
    <row r="31" spans="1:8" ht="12" customHeight="1" x14ac:dyDescent="0.25">
      <c r="A31" s="10"/>
    </row>
    <row r="32" spans="1:8" ht="12" customHeight="1" x14ac:dyDescent="0.2">
      <c r="A32" s="31" t="s">
        <v>57</v>
      </c>
    </row>
  </sheetData>
  <mergeCells count="5">
    <mergeCell ref="A5:A6"/>
    <mergeCell ref="B5:B6"/>
    <mergeCell ref="C5:C6"/>
    <mergeCell ref="D5:G5"/>
    <mergeCell ref="A30:G30"/>
  </mergeCells>
  <phoneticPr fontId="9" type="noConversion"/>
  <pageMargins left="0.7" right="0.7" top="0.75" bottom="0.75" header="0.3" footer="0.3"/>
  <pageSetup paperSize="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rgb="FFFFC000"/>
  </sheetPr>
  <dimension ref="A1:H38"/>
  <sheetViews>
    <sheetView zoomScaleSheetLayoutView="120" workbookViewId="0">
      <pane xSplit="1" ySplit="6" topLeftCell="B7" activePane="bottomRight" state="frozen"/>
      <selection pane="topRight" activeCell="B1" sqref="B1"/>
      <selection pane="bottomLeft" activeCell="A6" sqref="A6"/>
      <selection pane="bottomRight" activeCell="B7" sqref="B7"/>
    </sheetView>
  </sheetViews>
  <sheetFormatPr defaultColWidth="9.109375" defaultRowHeight="11.4" x14ac:dyDescent="0.2"/>
  <cols>
    <col min="1" max="1" width="37.33203125" style="31" customWidth="1"/>
    <col min="2" max="2" width="10.6640625" style="31" customWidth="1"/>
    <col min="3" max="3" width="13.5546875" style="31" customWidth="1"/>
    <col min="4" max="4" width="8.33203125" style="31" customWidth="1"/>
    <col min="5" max="5" width="8.88671875" style="31" customWidth="1"/>
    <col min="6" max="7" width="10.6640625" style="31" customWidth="1"/>
    <col min="8" max="16384" width="9.109375" style="31"/>
  </cols>
  <sheetData>
    <row r="1" spans="1:8" s="366" customFormat="1" ht="0.9" customHeight="1" x14ac:dyDescent="0.2">
      <c r="A1" s="366" t="s">
        <v>438</v>
      </c>
    </row>
    <row r="2" spans="1:8" x14ac:dyDescent="0.2">
      <c r="A2" s="31" t="s">
        <v>173</v>
      </c>
    </row>
    <row r="3" spans="1:8" x14ac:dyDescent="0.2">
      <c r="A3" s="31" t="s">
        <v>214</v>
      </c>
    </row>
    <row r="5" spans="1:8" ht="30.75" customHeight="1" x14ac:dyDescent="0.3">
      <c r="A5" s="395" t="s">
        <v>3</v>
      </c>
      <c r="B5" s="397" t="s">
        <v>40</v>
      </c>
      <c r="C5" s="399" t="s">
        <v>124</v>
      </c>
      <c r="D5" s="401" t="s">
        <v>125</v>
      </c>
      <c r="E5" s="402"/>
      <c r="F5" s="402"/>
      <c r="G5" s="403"/>
    </row>
    <row r="6" spans="1:8" ht="75" customHeight="1" x14ac:dyDescent="0.2">
      <c r="A6" s="396"/>
      <c r="B6" s="398"/>
      <c r="C6" s="400"/>
      <c r="D6" s="43" t="s">
        <v>68</v>
      </c>
      <c r="E6" s="45" t="s">
        <v>126</v>
      </c>
      <c r="F6" s="43" t="s">
        <v>129</v>
      </c>
      <c r="G6" s="43" t="s">
        <v>69</v>
      </c>
    </row>
    <row r="7" spans="1:8" ht="12" customHeight="1" x14ac:dyDescent="0.25">
      <c r="A7" s="13" t="s">
        <v>192</v>
      </c>
      <c r="B7" s="65"/>
      <c r="C7" s="66"/>
      <c r="D7" s="66"/>
      <c r="E7" s="66"/>
      <c r="F7" s="66"/>
      <c r="G7" s="67"/>
      <c r="H7" s="29"/>
    </row>
    <row r="8" spans="1:8" ht="12" customHeight="1" x14ac:dyDescent="0.2">
      <c r="A8" s="139" t="s">
        <v>47</v>
      </c>
      <c r="B8" s="58">
        <v>50922</v>
      </c>
      <c r="C8" s="50">
        <v>23797</v>
      </c>
      <c r="D8" s="50">
        <v>1567</v>
      </c>
      <c r="E8" s="50">
        <v>21771</v>
      </c>
      <c r="F8" s="50">
        <v>3582</v>
      </c>
      <c r="G8" s="51">
        <v>205</v>
      </c>
      <c r="H8" s="24"/>
    </row>
    <row r="9" spans="1:8" ht="12" customHeight="1" x14ac:dyDescent="0.2">
      <c r="A9" s="138" t="s">
        <v>280</v>
      </c>
      <c r="B9" s="58">
        <v>14929</v>
      </c>
      <c r="C9" s="50">
        <v>11974</v>
      </c>
      <c r="D9" s="50">
        <v>356</v>
      </c>
      <c r="E9" s="50">
        <v>1934</v>
      </c>
      <c r="F9" s="50">
        <v>642</v>
      </c>
      <c r="G9" s="51">
        <v>23</v>
      </c>
      <c r="H9" s="29"/>
    </row>
    <row r="10" spans="1:8" ht="12" customHeight="1" x14ac:dyDescent="0.2">
      <c r="A10" s="141" t="s">
        <v>281</v>
      </c>
      <c r="B10" s="58">
        <v>701</v>
      </c>
      <c r="C10" s="50">
        <v>656</v>
      </c>
      <c r="D10" s="50">
        <v>18</v>
      </c>
      <c r="E10" s="50">
        <v>20</v>
      </c>
      <c r="F10" s="50">
        <v>5</v>
      </c>
      <c r="G10" s="51">
        <v>2</v>
      </c>
      <c r="H10" s="29"/>
    </row>
    <row r="11" spans="1:8" ht="12" customHeight="1" x14ac:dyDescent="0.2">
      <c r="A11" s="141" t="s">
        <v>282</v>
      </c>
      <c r="B11" s="58">
        <v>937</v>
      </c>
      <c r="C11" s="50">
        <v>833</v>
      </c>
      <c r="D11" s="50">
        <v>22</v>
      </c>
      <c r="E11" s="50">
        <v>58</v>
      </c>
      <c r="F11" s="50">
        <v>22</v>
      </c>
      <c r="G11" s="51">
        <v>2</v>
      </c>
      <c r="H11" s="29"/>
    </row>
    <row r="12" spans="1:8" ht="12" customHeight="1" x14ac:dyDescent="0.2">
      <c r="A12" s="141" t="s">
        <v>283</v>
      </c>
      <c r="B12" s="58">
        <v>7819</v>
      </c>
      <c r="C12" s="50">
        <v>6741</v>
      </c>
      <c r="D12" s="50">
        <v>151</v>
      </c>
      <c r="E12" s="50">
        <v>639</v>
      </c>
      <c r="F12" s="50">
        <v>284</v>
      </c>
      <c r="G12" s="51">
        <v>4</v>
      </c>
      <c r="H12" s="29"/>
    </row>
    <row r="13" spans="1:8" ht="12" customHeight="1" x14ac:dyDescent="0.2">
      <c r="A13" s="141" t="s">
        <v>284</v>
      </c>
      <c r="B13" s="58">
        <v>3669</v>
      </c>
      <c r="C13" s="50">
        <v>2916</v>
      </c>
      <c r="D13" s="50">
        <v>94</v>
      </c>
      <c r="E13" s="50">
        <v>454</v>
      </c>
      <c r="F13" s="50">
        <v>203</v>
      </c>
      <c r="G13" s="51">
        <v>2</v>
      </c>
      <c r="H13" s="29"/>
    </row>
    <row r="14" spans="1:8" ht="12" customHeight="1" x14ac:dyDescent="0.2">
      <c r="A14" s="141" t="s">
        <v>285</v>
      </c>
      <c r="B14" s="58">
        <v>1803</v>
      </c>
      <c r="C14" s="50">
        <v>828</v>
      </c>
      <c r="D14" s="50">
        <v>71</v>
      </c>
      <c r="E14" s="50">
        <v>763</v>
      </c>
      <c r="F14" s="50">
        <v>128</v>
      </c>
      <c r="G14" s="51">
        <v>13</v>
      </c>
      <c r="H14" s="29"/>
    </row>
    <row r="15" spans="1:8" ht="12" customHeight="1" x14ac:dyDescent="0.2">
      <c r="A15" s="138" t="s">
        <v>286</v>
      </c>
      <c r="B15" s="58">
        <v>35993</v>
      </c>
      <c r="C15" s="50">
        <v>11823</v>
      </c>
      <c r="D15" s="50">
        <v>1211</v>
      </c>
      <c r="E15" s="50">
        <v>19837</v>
      </c>
      <c r="F15" s="50">
        <v>2940</v>
      </c>
      <c r="G15" s="51">
        <v>182</v>
      </c>
      <c r="H15" s="29"/>
    </row>
    <row r="16" spans="1:8" ht="12" customHeight="1" x14ac:dyDescent="0.2">
      <c r="A16" s="140"/>
      <c r="B16" s="58" t="s">
        <v>212</v>
      </c>
      <c r="C16" s="50" t="s">
        <v>212</v>
      </c>
      <c r="D16" s="50" t="s">
        <v>212</v>
      </c>
      <c r="E16" s="50" t="s">
        <v>212</v>
      </c>
      <c r="F16" s="50" t="s">
        <v>212</v>
      </c>
      <c r="G16" s="51" t="s">
        <v>212</v>
      </c>
      <c r="H16" s="29"/>
    </row>
    <row r="17" spans="1:8" ht="12" customHeight="1" x14ac:dyDescent="0.2">
      <c r="A17" s="139" t="s">
        <v>117</v>
      </c>
      <c r="B17" s="58">
        <v>26198</v>
      </c>
      <c r="C17" s="50">
        <v>12257</v>
      </c>
      <c r="D17" s="50">
        <v>998</v>
      </c>
      <c r="E17" s="50">
        <v>11062</v>
      </c>
      <c r="F17" s="50">
        <v>1778</v>
      </c>
      <c r="G17" s="51">
        <v>103</v>
      </c>
      <c r="H17" s="29"/>
    </row>
    <row r="18" spans="1:8" ht="12" customHeight="1" x14ac:dyDescent="0.2">
      <c r="A18" s="138" t="s">
        <v>280</v>
      </c>
      <c r="B18" s="58">
        <v>7583</v>
      </c>
      <c r="C18" s="50">
        <v>6104</v>
      </c>
      <c r="D18" s="50">
        <v>198</v>
      </c>
      <c r="E18" s="50">
        <v>956</v>
      </c>
      <c r="F18" s="50">
        <v>312</v>
      </c>
      <c r="G18" s="51">
        <v>13</v>
      </c>
      <c r="H18" s="29"/>
    </row>
    <row r="19" spans="1:8" ht="12" customHeight="1" x14ac:dyDescent="0.2">
      <c r="A19" s="141" t="s">
        <v>281</v>
      </c>
      <c r="B19" s="58">
        <v>355</v>
      </c>
      <c r="C19" s="50">
        <v>336</v>
      </c>
      <c r="D19" s="50">
        <v>9</v>
      </c>
      <c r="E19" s="50">
        <v>7</v>
      </c>
      <c r="F19" s="50">
        <v>2</v>
      </c>
      <c r="G19" s="51">
        <v>1</v>
      </c>
      <c r="H19" s="29"/>
    </row>
    <row r="20" spans="1:8" ht="12" customHeight="1" x14ac:dyDescent="0.2">
      <c r="A20" s="141" t="s">
        <v>282</v>
      </c>
      <c r="B20" s="58">
        <v>474</v>
      </c>
      <c r="C20" s="50">
        <v>423</v>
      </c>
      <c r="D20" s="50">
        <v>17</v>
      </c>
      <c r="E20" s="50">
        <v>28</v>
      </c>
      <c r="F20" s="50">
        <v>5</v>
      </c>
      <c r="G20" s="51">
        <v>1</v>
      </c>
      <c r="H20" s="29"/>
    </row>
    <row r="21" spans="1:8" ht="12" customHeight="1" x14ac:dyDescent="0.2">
      <c r="A21" s="141" t="s">
        <v>283</v>
      </c>
      <c r="B21" s="58">
        <v>4070</v>
      </c>
      <c r="C21" s="50">
        <v>3501</v>
      </c>
      <c r="D21" s="50">
        <v>84</v>
      </c>
      <c r="E21" s="50">
        <v>340</v>
      </c>
      <c r="F21" s="50">
        <v>143</v>
      </c>
      <c r="G21" s="51">
        <v>2</v>
      </c>
      <c r="H21" s="29"/>
    </row>
    <row r="22" spans="1:8" ht="12" customHeight="1" x14ac:dyDescent="0.2">
      <c r="A22" s="141" t="s">
        <v>284</v>
      </c>
      <c r="B22" s="58">
        <v>1923</v>
      </c>
      <c r="C22" s="50">
        <v>1520</v>
      </c>
      <c r="D22" s="50">
        <v>56</v>
      </c>
      <c r="E22" s="50">
        <v>230</v>
      </c>
      <c r="F22" s="50">
        <v>115</v>
      </c>
      <c r="G22" s="51">
        <v>2</v>
      </c>
      <c r="H22" s="29"/>
    </row>
    <row r="23" spans="1:8" ht="12" customHeight="1" x14ac:dyDescent="0.2">
      <c r="A23" s="141" t="s">
        <v>285</v>
      </c>
      <c r="B23" s="58">
        <v>761</v>
      </c>
      <c r="C23" s="50">
        <v>324</v>
      </c>
      <c r="D23" s="50">
        <v>32</v>
      </c>
      <c r="E23" s="50">
        <v>351</v>
      </c>
      <c r="F23" s="50">
        <v>47</v>
      </c>
      <c r="G23" s="51">
        <v>7</v>
      </c>
      <c r="H23" s="29"/>
    </row>
    <row r="24" spans="1:8" ht="12" customHeight="1" x14ac:dyDescent="0.2">
      <c r="A24" s="138" t="s">
        <v>286</v>
      </c>
      <c r="B24" s="58">
        <v>18615</v>
      </c>
      <c r="C24" s="50">
        <v>6153</v>
      </c>
      <c r="D24" s="50">
        <v>800</v>
      </c>
      <c r="E24" s="50">
        <v>10106</v>
      </c>
      <c r="F24" s="50">
        <v>1466</v>
      </c>
      <c r="G24" s="51">
        <v>90</v>
      </c>
      <c r="H24" s="29"/>
    </row>
    <row r="25" spans="1:8" ht="12" customHeight="1" x14ac:dyDescent="0.2">
      <c r="A25" s="21"/>
      <c r="B25" s="58" t="s">
        <v>212</v>
      </c>
      <c r="C25" s="50" t="s">
        <v>212</v>
      </c>
      <c r="D25" s="50" t="s">
        <v>212</v>
      </c>
      <c r="E25" s="50" t="s">
        <v>212</v>
      </c>
      <c r="F25" s="50" t="s">
        <v>212</v>
      </c>
      <c r="G25" s="51" t="s">
        <v>212</v>
      </c>
      <c r="H25" s="29"/>
    </row>
    <row r="26" spans="1:8" ht="12" customHeight="1" x14ac:dyDescent="0.2">
      <c r="A26" s="143" t="s">
        <v>55</v>
      </c>
      <c r="B26" s="58">
        <v>24724</v>
      </c>
      <c r="C26" s="50">
        <v>11540</v>
      </c>
      <c r="D26" s="50">
        <v>569</v>
      </c>
      <c r="E26" s="50">
        <v>10709</v>
      </c>
      <c r="F26" s="50">
        <v>1804</v>
      </c>
      <c r="G26" s="51">
        <v>102</v>
      </c>
      <c r="H26" s="29"/>
    </row>
    <row r="27" spans="1:8" ht="12" customHeight="1" x14ac:dyDescent="0.2">
      <c r="A27" s="142" t="s">
        <v>280</v>
      </c>
      <c r="B27" s="58">
        <v>7346</v>
      </c>
      <c r="C27" s="50">
        <v>5870</v>
      </c>
      <c r="D27" s="50">
        <v>158</v>
      </c>
      <c r="E27" s="50">
        <v>978</v>
      </c>
      <c r="F27" s="50">
        <v>330</v>
      </c>
      <c r="G27" s="51">
        <v>10</v>
      </c>
    </row>
    <row r="28" spans="1:8" ht="12" customHeight="1" x14ac:dyDescent="0.2">
      <c r="A28" s="146" t="s">
        <v>281</v>
      </c>
      <c r="B28" s="58">
        <v>346</v>
      </c>
      <c r="C28" s="50">
        <v>320</v>
      </c>
      <c r="D28" s="50">
        <v>9</v>
      </c>
      <c r="E28" s="50">
        <v>13</v>
      </c>
      <c r="F28" s="50">
        <v>3</v>
      </c>
      <c r="G28" s="51">
        <v>1</v>
      </c>
    </row>
    <row r="29" spans="1:8" ht="12" customHeight="1" x14ac:dyDescent="0.2">
      <c r="A29" s="146" t="s">
        <v>282</v>
      </c>
      <c r="B29" s="58">
        <v>463</v>
      </c>
      <c r="C29" s="50">
        <v>410</v>
      </c>
      <c r="D29" s="50">
        <v>5</v>
      </c>
      <c r="E29" s="50">
        <v>30</v>
      </c>
      <c r="F29" s="50">
        <v>17</v>
      </c>
      <c r="G29" s="51">
        <v>1</v>
      </c>
    </row>
    <row r="30" spans="1:8" ht="12" customHeight="1" x14ac:dyDescent="0.2">
      <c r="A30" s="146" t="s">
        <v>283</v>
      </c>
      <c r="B30" s="58">
        <v>3749</v>
      </c>
      <c r="C30" s="50">
        <v>3240</v>
      </c>
      <c r="D30" s="50">
        <v>67</v>
      </c>
      <c r="E30" s="50">
        <v>299</v>
      </c>
      <c r="F30" s="50">
        <v>141</v>
      </c>
      <c r="G30" s="51">
        <v>2</v>
      </c>
    </row>
    <row r="31" spans="1:8" ht="12" customHeight="1" x14ac:dyDescent="0.2">
      <c r="A31" s="146" t="s">
        <v>284</v>
      </c>
      <c r="B31" s="58">
        <v>1746</v>
      </c>
      <c r="C31" s="50">
        <v>1396</v>
      </c>
      <c r="D31" s="50">
        <v>38</v>
      </c>
      <c r="E31" s="50">
        <v>224</v>
      </c>
      <c r="F31" s="50">
        <v>88</v>
      </c>
      <c r="G31" s="51">
        <v>0</v>
      </c>
    </row>
    <row r="32" spans="1:8" ht="12" customHeight="1" x14ac:dyDescent="0.2">
      <c r="A32" s="146" t="s">
        <v>285</v>
      </c>
      <c r="B32" s="58">
        <v>1042</v>
      </c>
      <c r="C32" s="50">
        <v>504</v>
      </c>
      <c r="D32" s="50">
        <v>39</v>
      </c>
      <c r="E32" s="50">
        <v>412</v>
      </c>
      <c r="F32" s="50">
        <v>81</v>
      </c>
      <c r="G32" s="51">
        <v>6</v>
      </c>
    </row>
    <row r="33" spans="1:7" ht="12" customHeight="1" x14ac:dyDescent="0.2">
      <c r="A33" s="144" t="s">
        <v>286</v>
      </c>
      <c r="B33" s="59">
        <v>17378</v>
      </c>
      <c r="C33" s="52">
        <v>5670</v>
      </c>
      <c r="D33" s="52">
        <v>411</v>
      </c>
      <c r="E33" s="52">
        <v>9731</v>
      </c>
      <c r="F33" s="52">
        <v>1474</v>
      </c>
      <c r="G33" s="53">
        <v>92</v>
      </c>
    </row>
    <row r="34" spans="1:7" s="366" customFormat="1" ht="0.9" customHeight="1" x14ac:dyDescent="0.2">
      <c r="A34" s="367" t="s">
        <v>442</v>
      </c>
      <c r="B34" s="368"/>
      <c r="C34" s="368"/>
      <c r="D34" s="368"/>
      <c r="E34" s="368"/>
      <c r="F34" s="368"/>
      <c r="G34" s="368"/>
    </row>
    <row r="35" spans="1:7" ht="12" customHeight="1" x14ac:dyDescent="0.2">
      <c r="A35" s="22" t="s">
        <v>128</v>
      </c>
    </row>
    <row r="36" spans="1:7" ht="12" customHeight="1" x14ac:dyDescent="0.2">
      <c r="A36" s="22" t="s">
        <v>207</v>
      </c>
    </row>
    <row r="37" spans="1:7" ht="12" customHeight="1" x14ac:dyDescent="0.2"/>
    <row r="38" spans="1:7" ht="12" customHeight="1" x14ac:dyDescent="0.2">
      <c r="A38" s="31" t="s">
        <v>57</v>
      </c>
    </row>
  </sheetData>
  <mergeCells count="4">
    <mergeCell ref="A5:A6"/>
    <mergeCell ref="B5:B6"/>
    <mergeCell ref="C5:C6"/>
    <mergeCell ref="D5:G5"/>
  </mergeCells>
  <phoneticPr fontId="9" type="noConversion"/>
  <pageMargins left="0.7" right="0.7" top="0.75" bottom="0.75" header="0.3" footer="0.3"/>
  <pageSetup paperSize="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H29"/>
  <sheetViews>
    <sheetView tabSelected="1" zoomScaleSheetLayoutView="100" workbookViewId="0">
      <pane xSplit="1" ySplit="6" topLeftCell="B7" activePane="bottomRight" state="frozen"/>
      <selection pane="topRight" activeCell="B1" sqref="B1"/>
      <selection pane="bottomLeft" activeCell="A6" sqref="A6"/>
      <selection pane="bottomRight" activeCell="B7" sqref="B7"/>
    </sheetView>
  </sheetViews>
  <sheetFormatPr defaultColWidth="8.88671875" defaultRowHeight="11.4" x14ac:dyDescent="0.2"/>
  <cols>
    <col min="1" max="1" width="57" style="31" customWidth="1"/>
    <col min="2" max="2" width="10.6640625" style="31" customWidth="1"/>
    <col min="3" max="3" width="13.5546875" style="31" customWidth="1"/>
    <col min="4" max="7" width="10.6640625" style="31" customWidth="1"/>
    <col min="8" max="16384" width="8.88671875" style="31"/>
  </cols>
  <sheetData>
    <row r="1" spans="1:8" s="366" customFormat="1" ht="0.9" customHeight="1" x14ac:dyDescent="0.2">
      <c r="A1" s="366" t="s">
        <v>438</v>
      </c>
    </row>
    <row r="2" spans="1:8" x14ac:dyDescent="0.2">
      <c r="A2" s="31" t="s">
        <v>174</v>
      </c>
    </row>
    <row r="3" spans="1:8" x14ac:dyDescent="0.2">
      <c r="A3" s="31" t="s">
        <v>214</v>
      </c>
    </row>
    <row r="5" spans="1:8" ht="30.75" customHeight="1" x14ac:dyDescent="0.3">
      <c r="A5" s="395" t="s">
        <v>3</v>
      </c>
      <c r="B5" s="397" t="s">
        <v>40</v>
      </c>
      <c r="C5" s="399" t="s">
        <v>124</v>
      </c>
      <c r="D5" s="401" t="s">
        <v>125</v>
      </c>
      <c r="E5" s="402"/>
      <c r="F5" s="402"/>
      <c r="G5" s="403"/>
    </row>
    <row r="6" spans="1:8" ht="75" customHeight="1" x14ac:dyDescent="0.2">
      <c r="A6" s="396"/>
      <c r="B6" s="398"/>
      <c r="C6" s="400"/>
      <c r="D6" s="43" t="s">
        <v>68</v>
      </c>
      <c r="E6" s="45" t="s">
        <v>126</v>
      </c>
      <c r="F6" s="43" t="s">
        <v>129</v>
      </c>
      <c r="G6" s="43" t="s">
        <v>69</v>
      </c>
    </row>
    <row r="7" spans="1:8" ht="12" customHeight="1" x14ac:dyDescent="0.25">
      <c r="A7" s="20" t="s">
        <v>49</v>
      </c>
      <c r="B7" s="65"/>
      <c r="C7" s="66"/>
      <c r="D7" s="66"/>
      <c r="E7" s="66"/>
      <c r="F7" s="66"/>
      <c r="G7" s="67"/>
      <c r="H7" s="29"/>
    </row>
    <row r="8" spans="1:8" ht="12" customHeight="1" x14ac:dyDescent="0.2">
      <c r="A8" s="21" t="s">
        <v>50</v>
      </c>
      <c r="B8" s="58">
        <v>38679</v>
      </c>
      <c r="C8" s="50">
        <v>13096</v>
      </c>
      <c r="D8" s="50">
        <v>1301</v>
      </c>
      <c r="E8" s="50">
        <v>20909</v>
      </c>
      <c r="F8" s="50">
        <v>3183</v>
      </c>
      <c r="G8" s="51">
        <v>190</v>
      </c>
      <c r="H8" s="24"/>
    </row>
    <row r="9" spans="1:8" ht="12" customHeight="1" x14ac:dyDescent="0.2">
      <c r="A9" s="145" t="s">
        <v>287</v>
      </c>
      <c r="B9" s="58">
        <v>9883</v>
      </c>
      <c r="C9" s="50">
        <v>2249</v>
      </c>
      <c r="D9" s="50">
        <v>314</v>
      </c>
      <c r="E9" s="50">
        <v>6619</v>
      </c>
      <c r="F9" s="50">
        <v>631</v>
      </c>
      <c r="G9" s="51">
        <v>70</v>
      </c>
      <c r="H9" s="29"/>
    </row>
    <row r="10" spans="1:8" ht="12" customHeight="1" x14ac:dyDescent="0.2">
      <c r="A10" s="142" t="s">
        <v>288</v>
      </c>
      <c r="B10" s="58">
        <v>3130</v>
      </c>
      <c r="C10" s="50">
        <v>1415</v>
      </c>
      <c r="D10" s="50">
        <v>60</v>
      </c>
      <c r="E10" s="50">
        <v>1316</v>
      </c>
      <c r="F10" s="50">
        <v>328</v>
      </c>
      <c r="G10" s="51">
        <v>11</v>
      </c>
      <c r="H10" s="29"/>
    </row>
    <row r="11" spans="1:8" ht="12" customHeight="1" x14ac:dyDescent="0.2">
      <c r="A11" s="142" t="s">
        <v>289</v>
      </c>
      <c r="B11" s="58">
        <v>6753</v>
      </c>
      <c r="C11" s="50">
        <v>834</v>
      </c>
      <c r="D11" s="50">
        <v>254</v>
      </c>
      <c r="E11" s="50">
        <v>5303</v>
      </c>
      <c r="F11" s="50">
        <v>303</v>
      </c>
      <c r="G11" s="51">
        <v>59</v>
      </c>
      <c r="H11" s="29"/>
    </row>
    <row r="12" spans="1:8" ht="12" customHeight="1" x14ac:dyDescent="0.2">
      <c r="A12" s="142" t="s">
        <v>290</v>
      </c>
      <c r="B12" s="58">
        <v>28796</v>
      </c>
      <c r="C12" s="50">
        <v>10847</v>
      </c>
      <c r="D12" s="50">
        <v>987</v>
      </c>
      <c r="E12" s="50">
        <v>14290</v>
      </c>
      <c r="F12" s="50">
        <v>2552</v>
      </c>
      <c r="G12" s="51">
        <v>120</v>
      </c>
      <c r="H12" s="29"/>
    </row>
    <row r="13" spans="1:8" ht="12" customHeight="1" x14ac:dyDescent="0.2">
      <c r="A13" s="30"/>
      <c r="B13" s="58" t="s">
        <v>212</v>
      </c>
      <c r="C13" s="50" t="s">
        <v>212</v>
      </c>
      <c r="D13" s="50" t="s">
        <v>212</v>
      </c>
      <c r="E13" s="50" t="s">
        <v>212</v>
      </c>
      <c r="F13" s="50" t="s">
        <v>212</v>
      </c>
      <c r="G13" s="51" t="s">
        <v>212</v>
      </c>
      <c r="H13" s="29"/>
    </row>
    <row r="14" spans="1:8" ht="12" customHeight="1" x14ac:dyDescent="0.2">
      <c r="A14" s="21" t="s">
        <v>84</v>
      </c>
      <c r="B14" s="58">
        <v>19909</v>
      </c>
      <c r="C14" s="50">
        <v>6766</v>
      </c>
      <c r="D14" s="50">
        <v>849</v>
      </c>
      <c r="E14" s="50">
        <v>10621</v>
      </c>
      <c r="F14" s="50">
        <v>1579</v>
      </c>
      <c r="G14" s="51">
        <v>94</v>
      </c>
      <c r="H14" s="29"/>
    </row>
    <row r="15" spans="1:8" ht="12" customHeight="1" x14ac:dyDescent="0.2">
      <c r="A15" s="145" t="s">
        <v>287</v>
      </c>
      <c r="B15" s="58">
        <v>5841</v>
      </c>
      <c r="C15" s="50">
        <v>1411</v>
      </c>
      <c r="D15" s="50">
        <v>238</v>
      </c>
      <c r="E15" s="50">
        <v>3750</v>
      </c>
      <c r="F15" s="50">
        <v>405</v>
      </c>
      <c r="G15" s="51">
        <v>37</v>
      </c>
      <c r="H15" s="29"/>
    </row>
    <row r="16" spans="1:8" ht="12" customHeight="1" x14ac:dyDescent="0.2">
      <c r="A16" s="142" t="s">
        <v>288</v>
      </c>
      <c r="B16" s="58">
        <v>1715</v>
      </c>
      <c r="C16" s="50">
        <v>834</v>
      </c>
      <c r="D16" s="50">
        <v>43</v>
      </c>
      <c r="E16" s="50">
        <v>631</v>
      </c>
      <c r="F16" s="50">
        <v>202</v>
      </c>
      <c r="G16" s="51">
        <v>5</v>
      </c>
      <c r="H16" s="29"/>
    </row>
    <row r="17" spans="1:8" ht="12" customHeight="1" x14ac:dyDescent="0.2">
      <c r="A17" s="142" t="s">
        <v>289</v>
      </c>
      <c r="B17" s="58">
        <v>4126</v>
      </c>
      <c r="C17" s="50">
        <v>577</v>
      </c>
      <c r="D17" s="50">
        <v>195</v>
      </c>
      <c r="E17" s="50">
        <v>3119</v>
      </c>
      <c r="F17" s="50">
        <v>203</v>
      </c>
      <c r="G17" s="51">
        <v>32</v>
      </c>
      <c r="H17" s="29"/>
    </row>
    <row r="18" spans="1:8" ht="12" customHeight="1" x14ac:dyDescent="0.2">
      <c r="A18" s="142" t="s">
        <v>290</v>
      </c>
      <c r="B18" s="58">
        <v>14068</v>
      </c>
      <c r="C18" s="50">
        <v>5355</v>
      </c>
      <c r="D18" s="50">
        <v>611</v>
      </c>
      <c r="E18" s="50">
        <v>6871</v>
      </c>
      <c r="F18" s="50">
        <v>1174</v>
      </c>
      <c r="G18" s="51">
        <v>57</v>
      </c>
      <c r="H18" s="29"/>
    </row>
    <row r="19" spans="1:8" ht="12" customHeight="1" x14ac:dyDescent="0.2">
      <c r="A19" s="21"/>
      <c r="B19" s="58" t="s">
        <v>212</v>
      </c>
      <c r="C19" s="50" t="s">
        <v>212</v>
      </c>
      <c r="D19" s="50" t="s">
        <v>212</v>
      </c>
      <c r="E19" s="50" t="s">
        <v>212</v>
      </c>
      <c r="F19" s="50" t="s">
        <v>212</v>
      </c>
      <c r="G19" s="51" t="s">
        <v>212</v>
      </c>
      <c r="H19" s="29"/>
    </row>
    <row r="20" spans="1:8" ht="12" customHeight="1" x14ac:dyDescent="0.2">
      <c r="A20" s="21" t="s">
        <v>56</v>
      </c>
      <c r="B20" s="58">
        <v>18770</v>
      </c>
      <c r="C20" s="50">
        <v>6330</v>
      </c>
      <c r="D20" s="50">
        <v>452</v>
      </c>
      <c r="E20" s="50">
        <v>10288</v>
      </c>
      <c r="F20" s="50">
        <v>1604</v>
      </c>
      <c r="G20" s="51">
        <v>96</v>
      </c>
      <c r="H20" s="29"/>
    </row>
    <row r="21" spans="1:8" ht="12" customHeight="1" x14ac:dyDescent="0.2">
      <c r="A21" s="145" t="s">
        <v>287</v>
      </c>
      <c r="B21" s="58">
        <v>4042</v>
      </c>
      <c r="C21" s="50">
        <v>838</v>
      </c>
      <c r="D21" s="50">
        <v>76</v>
      </c>
      <c r="E21" s="50">
        <v>2869</v>
      </c>
      <c r="F21" s="50">
        <v>226</v>
      </c>
      <c r="G21" s="51">
        <v>33</v>
      </c>
    </row>
    <row r="22" spans="1:8" ht="12" customHeight="1" x14ac:dyDescent="0.2">
      <c r="A22" s="142" t="s">
        <v>288</v>
      </c>
      <c r="B22" s="58">
        <v>1415</v>
      </c>
      <c r="C22" s="50">
        <v>581</v>
      </c>
      <c r="D22" s="50">
        <v>17</v>
      </c>
      <c r="E22" s="50">
        <v>685</v>
      </c>
      <c r="F22" s="50">
        <v>126</v>
      </c>
      <c r="G22" s="51">
        <v>6</v>
      </c>
    </row>
    <row r="23" spans="1:8" ht="12" customHeight="1" x14ac:dyDescent="0.2">
      <c r="A23" s="142" t="s">
        <v>289</v>
      </c>
      <c r="B23" s="58">
        <v>2627</v>
      </c>
      <c r="C23" s="50">
        <v>257</v>
      </c>
      <c r="D23" s="50">
        <v>59</v>
      </c>
      <c r="E23" s="50">
        <v>2184</v>
      </c>
      <c r="F23" s="50">
        <v>100</v>
      </c>
      <c r="G23" s="51">
        <v>27</v>
      </c>
    </row>
    <row r="24" spans="1:8" ht="12" customHeight="1" x14ac:dyDescent="0.2">
      <c r="A24" s="144" t="s">
        <v>290</v>
      </c>
      <c r="B24" s="59">
        <v>14728</v>
      </c>
      <c r="C24" s="52">
        <v>5492</v>
      </c>
      <c r="D24" s="52">
        <v>376</v>
      </c>
      <c r="E24" s="52">
        <v>7419</v>
      </c>
      <c r="F24" s="52">
        <v>1378</v>
      </c>
      <c r="G24" s="53">
        <v>63</v>
      </c>
    </row>
    <row r="25" spans="1:8" s="366" customFormat="1" ht="0.9" customHeight="1" x14ac:dyDescent="0.2">
      <c r="A25" s="367" t="s">
        <v>442</v>
      </c>
      <c r="B25" s="368"/>
      <c r="C25" s="368"/>
      <c r="D25" s="368"/>
      <c r="E25" s="368"/>
      <c r="F25" s="368"/>
      <c r="G25" s="368"/>
    </row>
    <row r="26" spans="1:8" ht="12" customHeight="1" x14ac:dyDescent="0.2">
      <c r="A26" s="22" t="s">
        <v>128</v>
      </c>
      <c r="B26" s="29"/>
      <c r="C26" s="29"/>
      <c r="D26" s="29"/>
      <c r="E26" s="29"/>
      <c r="F26" s="29"/>
      <c r="G26" s="29"/>
    </row>
    <row r="27" spans="1:8" ht="12" customHeight="1" x14ac:dyDescent="0.2">
      <c r="A27" s="22" t="s">
        <v>207</v>
      </c>
    </row>
    <row r="28" spans="1:8" ht="12" customHeight="1" x14ac:dyDescent="0.2"/>
    <row r="29" spans="1:8" ht="12" customHeight="1" x14ac:dyDescent="0.2">
      <c r="A29" s="31" t="s">
        <v>57</v>
      </c>
    </row>
  </sheetData>
  <mergeCells count="4">
    <mergeCell ref="A5:A6"/>
    <mergeCell ref="B5:B6"/>
    <mergeCell ref="C5:C6"/>
    <mergeCell ref="D5:G5"/>
  </mergeCells>
  <phoneticPr fontId="9" type="noConversion"/>
  <pageMargins left="0.7" right="0.7" top="0.75" bottom="0.75" header="0.3" footer="0.3"/>
  <pageSetup paperSize="5" orientation="landscape"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59</vt:i4>
      </vt:variant>
      <vt:variant>
        <vt:lpstr>Named Ranges</vt:lpstr>
      </vt:variant>
      <vt:variant>
        <vt:i4>8</vt:i4>
      </vt:variant>
    </vt:vector>
  </HeadingPairs>
  <TitlesOfParts>
    <vt:vector size="67" baseType="lpstr">
      <vt:lpstr>List of Tables</vt:lpstr>
      <vt:lpstr>1-1</vt:lpstr>
      <vt:lpstr>1-2</vt:lpstr>
      <vt:lpstr>1-3</vt:lpstr>
      <vt:lpstr>1-4</vt:lpstr>
      <vt:lpstr>1-5</vt:lpstr>
      <vt:lpstr>1-6</vt:lpstr>
      <vt:lpstr>1-7</vt:lpstr>
      <vt:lpstr>1-8</vt:lpstr>
      <vt:lpstr>1-9</vt:lpstr>
      <vt:lpstr>1-10</vt:lpstr>
      <vt:lpstr>1-11</vt:lpstr>
      <vt:lpstr>1-12</vt:lpstr>
      <vt:lpstr>1-13</vt:lpstr>
      <vt:lpstr>2-1</vt:lpstr>
      <vt:lpstr>2-2</vt:lpstr>
      <vt:lpstr>2-3</vt:lpstr>
      <vt:lpstr>2-4</vt:lpstr>
      <vt:lpstr>2-5</vt:lpstr>
      <vt:lpstr>2-6</vt:lpstr>
      <vt:lpstr>2-7</vt:lpstr>
      <vt:lpstr>2-8</vt:lpstr>
      <vt:lpstr>2-9</vt:lpstr>
      <vt:lpstr>2-10</vt:lpstr>
      <vt:lpstr>3-1</vt:lpstr>
      <vt:lpstr>3-2</vt:lpstr>
      <vt:lpstr>3-3</vt:lpstr>
      <vt:lpstr>3-4</vt:lpstr>
      <vt:lpstr>3-5</vt:lpstr>
      <vt:lpstr>3-6</vt:lpstr>
      <vt:lpstr>3-7</vt:lpstr>
      <vt:lpstr>3-8</vt:lpstr>
      <vt:lpstr>4-1</vt:lpstr>
      <vt:lpstr>4-2</vt:lpstr>
      <vt:lpstr>4-3</vt:lpstr>
      <vt:lpstr>4-4</vt:lpstr>
      <vt:lpstr>4-5</vt:lpstr>
      <vt:lpstr>4-6</vt:lpstr>
      <vt:lpstr>4-7</vt:lpstr>
      <vt:lpstr>4-8</vt:lpstr>
      <vt:lpstr>4-9</vt:lpstr>
      <vt:lpstr>4-10</vt:lpstr>
      <vt:lpstr>4-11</vt:lpstr>
      <vt:lpstr>4-12</vt:lpstr>
      <vt:lpstr>5-1</vt:lpstr>
      <vt:lpstr>5-2</vt:lpstr>
      <vt:lpstr>5-3</vt:lpstr>
      <vt:lpstr>5-4</vt:lpstr>
      <vt:lpstr>5-5</vt:lpstr>
      <vt:lpstr>5-6</vt:lpstr>
      <vt:lpstr>5-7</vt:lpstr>
      <vt:lpstr>6-1</vt:lpstr>
      <vt:lpstr>6-2</vt:lpstr>
      <vt:lpstr>6-3</vt:lpstr>
      <vt:lpstr>6-4</vt:lpstr>
      <vt:lpstr>6-5</vt:lpstr>
      <vt:lpstr>6-6</vt:lpstr>
      <vt:lpstr>6-7</vt:lpstr>
      <vt:lpstr>6-8</vt:lpstr>
      <vt:lpstr>'1-1'!Print_Area</vt:lpstr>
      <vt:lpstr>'1-4'!Print_Area</vt:lpstr>
      <vt:lpstr>'1-6'!Print_Area</vt:lpstr>
      <vt:lpstr>'1-7'!Print_Area</vt:lpstr>
      <vt:lpstr>'1-8'!Print_Area</vt:lpstr>
      <vt:lpstr>'6-2'!Print_Area</vt:lpstr>
      <vt:lpstr>'6-6'!Print_Area</vt:lpstr>
      <vt:lpstr>'List of Tables'!Print_Area</vt:lpstr>
    </vt:vector>
  </TitlesOfParts>
  <Company>U.S. Department of Commerce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marks307</dc:creator>
  <cp:lastModifiedBy>Michael Levin</cp:lastModifiedBy>
  <cp:lastPrinted>2013-09-18T04:40:09Z</cp:lastPrinted>
  <dcterms:created xsi:type="dcterms:W3CDTF">2011-05-18T19:32:08Z</dcterms:created>
  <dcterms:modified xsi:type="dcterms:W3CDTF">2018-04-10T19:27:43Z</dcterms:modified>
</cp:coreProperties>
</file>