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sets\tuvalu91\"/>
    </mc:Choice>
  </mc:AlternateContent>
  <xr:revisionPtr revIDLastSave="0" documentId="13_ncr:1_{ED216705-ED19-4F0C-9D33-4D69ED6D2922}" xr6:coauthVersionLast="38" xr6:coauthVersionMax="38" xr10:uidLastSave="{00000000-0000-0000-0000-000000000000}"/>
  <bookViews>
    <workbookView xWindow="0" yWindow="0" windowWidth="20160" windowHeight="8172" firstSheet="27" activeTab="30" xr2:uid="{E0AB25AF-410F-4610-87FD-F430AAA6216D}"/>
  </bookViews>
  <sheets>
    <sheet name="House structure" sheetId="1" r:id="rId1"/>
    <sheet name="Utilities" sheetId="2" r:id="rId2"/>
    <sheet name="Transport" sheetId="3" r:id="rId3"/>
    <sheet name="Appliances" sheetId="4" r:id="rId4"/>
    <sheet name="Remittances" sheetId="5" r:id="rId5"/>
    <sheet name="Age and Sex" sheetId="6" r:id="rId6"/>
    <sheet name="Age1" sheetId="7" r:id="rId7"/>
    <sheet name="Marital status" sheetId="11" r:id="rId8"/>
    <sheet name="SMAM" sheetId="8" r:id="rId9"/>
    <sheet name="Fertility" sheetId="9" r:id="rId10"/>
    <sheet name="Relationship" sheetId="10" r:id="rId11"/>
    <sheet name="Ethnicity" sheetId="12" r:id="rId12"/>
    <sheet name="Citizenship" sheetId="13" r:id="rId13"/>
    <sheet name="Usual residence" sheetId="14" r:id="rId14"/>
    <sheet name="Usual country" sheetId="15" r:id="rId15"/>
    <sheet name="Residence in 1990" sheetId="16" r:id="rId16"/>
    <sheet name="Country in 1990" sheetId="17" r:id="rId17"/>
    <sheet name="Res at Independence" sheetId="18" r:id="rId18"/>
    <sheet name="Country at Independence" sheetId="20" r:id="rId19"/>
    <sheet name="Father VS" sheetId="21" r:id="rId20"/>
    <sheet name="Mother VS" sheetId="22" r:id="rId21"/>
    <sheet name="Birthplace" sheetId="23" r:id="rId22"/>
    <sheet name="Birth country" sheetId="24" r:id="rId23"/>
    <sheet name="Home Island" sheetId="25" r:id="rId24"/>
    <sheet name="Religion" sheetId="26" r:id="rId25"/>
    <sheet name="School" sheetId="27" r:id="rId26"/>
    <sheet name="Educ attainment" sheetId="28" r:id="rId27"/>
    <sheet name="Qualification" sheetId="33" r:id="rId28"/>
    <sheet name="Economic activity" sheetId="29" r:id="rId29"/>
    <sheet name="Type of work" sheetId="32" r:id="rId30"/>
    <sheet name="Hours of traditional work" sheetId="30" r:id="rId31"/>
    <sheet name="Reason not working" sheetId="31" r:id="rId3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0" l="1"/>
  <c r="D5" i="10"/>
  <c r="E5" i="10"/>
  <c r="F5" i="10"/>
  <c r="G5" i="10"/>
  <c r="H5" i="10"/>
  <c r="I5" i="10"/>
  <c r="J5" i="10"/>
  <c r="K5" i="10"/>
  <c r="B5" i="10"/>
  <c r="R91" i="9"/>
  <c r="Q91" i="9"/>
  <c r="P91" i="9"/>
  <c r="O91" i="9"/>
  <c r="N91" i="9"/>
  <c r="M91" i="9"/>
  <c r="L91" i="9"/>
  <c r="K91" i="9"/>
  <c r="J91" i="9"/>
  <c r="R90" i="9"/>
  <c r="Q90" i="9"/>
  <c r="P90" i="9"/>
  <c r="O90" i="9"/>
  <c r="N90" i="9"/>
  <c r="M90" i="9"/>
  <c r="L90" i="9"/>
  <c r="K90" i="9"/>
  <c r="J90" i="9"/>
  <c r="R89" i="9"/>
  <c r="Q89" i="9"/>
  <c r="P89" i="9"/>
  <c r="O89" i="9"/>
  <c r="N89" i="9"/>
  <c r="M89" i="9"/>
  <c r="L89" i="9"/>
  <c r="K89" i="9"/>
  <c r="J89" i="9"/>
  <c r="R88" i="9"/>
  <c r="Q88" i="9"/>
  <c r="P88" i="9"/>
  <c r="O88" i="9"/>
  <c r="N88" i="9"/>
  <c r="M88" i="9"/>
  <c r="L88" i="9"/>
  <c r="K88" i="9"/>
  <c r="J88" i="9"/>
  <c r="R87" i="9"/>
  <c r="Q87" i="9"/>
  <c r="P87" i="9"/>
  <c r="O87" i="9"/>
  <c r="N87" i="9"/>
  <c r="M87" i="9"/>
  <c r="L87" i="9"/>
  <c r="K87" i="9"/>
  <c r="J87" i="9"/>
  <c r="R86" i="9"/>
  <c r="Q86" i="9"/>
  <c r="P86" i="9"/>
  <c r="O86" i="9"/>
  <c r="N86" i="9"/>
  <c r="M86" i="9"/>
  <c r="L86" i="9"/>
  <c r="K86" i="9"/>
  <c r="J86" i="9"/>
  <c r="R85" i="9"/>
  <c r="Q85" i="9"/>
  <c r="P85" i="9"/>
  <c r="O85" i="9"/>
  <c r="N85" i="9"/>
  <c r="M85" i="9"/>
  <c r="L85" i="9"/>
  <c r="K85" i="9"/>
  <c r="J85" i="9"/>
  <c r="R84" i="9"/>
  <c r="Q84" i="9"/>
  <c r="P84" i="9"/>
  <c r="O84" i="9"/>
  <c r="N84" i="9"/>
  <c r="M84" i="9"/>
  <c r="L84" i="9"/>
  <c r="K84" i="9"/>
  <c r="J84" i="9"/>
  <c r="R82" i="9"/>
  <c r="Q82" i="9"/>
  <c r="P82" i="9"/>
  <c r="O82" i="9"/>
  <c r="N82" i="9"/>
  <c r="M82" i="9"/>
  <c r="L82" i="9"/>
  <c r="K82" i="9"/>
  <c r="J82" i="9"/>
  <c r="R81" i="9"/>
  <c r="Q81" i="9"/>
  <c r="P81" i="9"/>
  <c r="O81" i="9"/>
  <c r="N81" i="9"/>
  <c r="M81" i="9"/>
  <c r="L81" i="9"/>
  <c r="K81" i="9"/>
  <c r="J81" i="9"/>
  <c r="R80" i="9"/>
  <c r="Q80" i="9"/>
  <c r="P80" i="9"/>
  <c r="O80" i="9"/>
  <c r="N80" i="9"/>
  <c r="M80" i="9"/>
  <c r="L80" i="9"/>
  <c r="K80" i="9"/>
  <c r="J80" i="9"/>
  <c r="R79" i="9"/>
  <c r="Q79" i="9"/>
  <c r="P79" i="9"/>
  <c r="O79" i="9"/>
  <c r="N79" i="9"/>
  <c r="M79" i="9"/>
  <c r="L79" i="9"/>
  <c r="K79" i="9"/>
  <c r="J79" i="9"/>
  <c r="R78" i="9"/>
  <c r="Q78" i="9"/>
  <c r="P78" i="9"/>
  <c r="O78" i="9"/>
  <c r="N78" i="9"/>
  <c r="M78" i="9"/>
  <c r="L78" i="9"/>
  <c r="K78" i="9"/>
  <c r="J78" i="9"/>
  <c r="R77" i="9"/>
  <c r="Q77" i="9"/>
  <c r="P77" i="9"/>
  <c r="O77" i="9"/>
  <c r="N77" i="9"/>
  <c r="M77" i="9"/>
  <c r="L77" i="9"/>
  <c r="K77" i="9"/>
  <c r="J77" i="9"/>
  <c r="R76" i="9"/>
  <c r="Q76" i="9"/>
  <c r="P76" i="9"/>
  <c r="O76" i="9"/>
  <c r="N76" i="9"/>
  <c r="M76" i="9"/>
  <c r="L76" i="9"/>
  <c r="K76" i="9"/>
  <c r="J76" i="9"/>
  <c r="R75" i="9"/>
  <c r="Q75" i="9"/>
  <c r="P75" i="9"/>
  <c r="O75" i="9"/>
  <c r="N75" i="9"/>
  <c r="M75" i="9"/>
  <c r="L75" i="9"/>
  <c r="K75" i="9"/>
  <c r="J75" i="9"/>
  <c r="R73" i="9"/>
  <c r="Q73" i="9"/>
  <c r="P73" i="9"/>
  <c r="O73" i="9"/>
  <c r="N73" i="9"/>
  <c r="M73" i="9"/>
  <c r="L73" i="9"/>
  <c r="K73" i="9"/>
  <c r="J73" i="9"/>
  <c r="R72" i="9"/>
  <c r="Q72" i="9"/>
  <c r="P72" i="9"/>
  <c r="O72" i="9"/>
  <c r="N72" i="9"/>
  <c r="M72" i="9"/>
  <c r="L72" i="9"/>
  <c r="K72" i="9"/>
  <c r="J72" i="9"/>
  <c r="R71" i="9"/>
  <c r="Q71" i="9"/>
  <c r="P71" i="9"/>
  <c r="O71" i="9"/>
  <c r="N71" i="9"/>
  <c r="M71" i="9"/>
  <c r="L71" i="9"/>
  <c r="K71" i="9"/>
  <c r="J71" i="9"/>
  <c r="R70" i="9"/>
  <c r="Q70" i="9"/>
  <c r="P70" i="9"/>
  <c r="O70" i="9"/>
  <c r="N70" i="9"/>
  <c r="M70" i="9"/>
  <c r="L70" i="9"/>
  <c r="K70" i="9"/>
  <c r="J70" i="9"/>
  <c r="R69" i="9"/>
  <c r="Q69" i="9"/>
  <c r="P69" i="9"/>
  <c r="O69" i="9"/>
  <c r="N69" i="9"/>
  <c r="M69" i="9"/>
  <c r="L69" i="9"/>
  <c r="K69" i="9"/>
  <c r="J69" i="9"/>
  <c r="R68" i="9"/>
  <c r="Q68" i="9"/>
  <c r="P68" i="9"/>
  <c r="O68" i="9"/>
  <c r="N68" i="9"/>
  <c r="M68" i="9"/>
  <c r="L68" i="9"/>
  <c r="K68" i="9"/>
  <c r="J68" i="9"/>
  <c r="R67" i="9"/>
  <c r="Q67" i="9"/>
  <c r="P67" i="9"/>
  <c r="O67" i="9"/>
  <c r="N67" i="9"/>
  <c r="M67" i="9"/>
  <c r="L67" i="9"/>
  <c r="K67" i="9"/>
  <c r="J67" i="9"/>
  <c r="R66" i="9"/>
  <c r="Q66" i="9"/>
  <c r="P66" i="9"/>
  <c r="O66" i="9"/>
  <c r="N66" i="9"/>
  <c r="M66" i="9"/>
  <c r="L66" i="9"/>
  <c r="K66" i="9"/>
  <c r="J66" i="9"/>
  <c r="R64" i="9"/>
  <c r="Q64" i="9"/>
  <c r="P64" i="9"/>
  <c r="O64" i="9"/>
  <c r="N64" i="9"/>
  <c r="M64" i="9"/>
  <c r="L64" i="9"/>
  <c r="K64" i="9"/>
  <c r="J64" i="9"/>
  <c r="R63" i="9"/>
  <c r="Q63" i="9"/>
  <c r="P63" i="9"/>
  <c r="O63" i="9"/>
  <c r="N63" i="9"/>
  <c r="M63" i="9"/>
  <c r="L63" i="9"/>
  <c r="K63" i="9"/>
  <c r="J63" i="9"/>
  <c r="R62" i="9"/>
  <c r="Q62" i="9"/>
  <c r="P62" i="9"/>
  <c r="O62" i="9"/>
  <c r="N62" i="9"/>
  <c r="M62" i="9"/>
  <c r="L62" i="9"/>
  <c r="K62" i="9"/>
  <c r="J62" i="9"/>
  <c r="R61" i="9"/>
  <c r="Q61" i="9"/>
  <c r="P61" i="9"/>
  <c r="O61" i="9"/>
  <c r="N61" i="9"/>
  <c r="M61" i="9"/>
  <c r="L61" i="9"/>
  <c r="K61" i="9"/>
  <c r="J61" i="9"/>
  <c r="R60" i="9"/>
  <c r="Q60" i="9"/>
  <c r="P60" i="9"/>
  <c r="O60" i="9"/>
  <c r="N60" i="9"/>
  <c r="M60" i="9"/>
  <c r="L60" i="9"/>
  <c r="K60" i="9"/>
  <c r="J60" i="9"/>
  <c r="R59" i="9"/>
  <c r="Q59" i="9"/>
  <c r="P59" i="9"/>
  <c r="O59" i="9"/>
  <c r="N59" i="9"/>
  <c r="M59" i="9"/>
  <c r="L59" i="9"/>
  <c r="K59" i="9"/>
  <c r="J59" i="9"/>
  <c r="R58" i="9"/>
  <c r="Q58" i="9"/>
  <c r="P58" i="9"/>
  <c r="O58" i="9"/>
  <c r="N58" i="9"/>
  <c r="M58" i="9"/>
  <c r="L58" i="9"/>
  <c r="K58" i="9"/>
  <c r="J58" i="9"/>
  <c r="R57" i="9"/>
  <c r="Q57" i="9"/>
  <c r="P57" i="9"/>
  <c r="O57" i="9"/>
  <c r="N57" i="9"/>
  <c r="M57" i="9"/>
  <c r="L57" i="9"/>
  <c r="K57" i="9"/>
  <c r="J57" i="9"/>
  <c r="R55" i="9"/>
  <c r="Q55" i="9"/>
  <c r="P55" i="9"/>
  <c r="O55" i="9"/>
  <c r="N55" i="9"/>
  <c r="M55" i="9"/>
  <c r="L55" i="9"/>
  <c r="K55" i="9"/>
  <c r="J55" i="9"/>
  <c r="R54" i="9"/>
  <c r="Q54" i="9"/>
  <c r="P54" i="9"/>
  <c r="O54" i="9"/>
  <c r="N54" i="9"/>
  <c r="M54" i="9"/>
  <c r="L54" i="9"/>
  <c r="K54" i="9"/>
  <c r="J54" i="9"/>
  <c r="R53" i="9"/>
  <c r="Q53" i="9"/>
  <c r="P53" i="9"/>
  <c r="O53" i="9"/>
  <c r="N53" i="9"/>
  <c r="M53" i="9"/>
  <c r="L53" i="9"/>
  <c r="K53" i="9"/>
  <c r="J53" i="9"/>
  <c r="R52" i="9"/>
  <c r="Q52" i="9"/>
  <c r="P52" i="9"/>
  <c r="O52" i="9"/>
  <c r="N52" i="9"/>
  <c r="M52" i="9"/>
  <c r="L52" i="9"/>
  <c r="K52" i="9"/>
  <c r="J52" i="9"/>
  <c r="R51" i="9"/>
  <c r="Q51" i="9"/>
  <c r="P51" i="9"/>
  <c r="O51" i="9"/>
  <c r="N51" i="9"/>
  <c r="M51" i="9"/>
  <c r="L51" i="9"/>
  <c r="K51" i="9"/>
  <c r="J51" i="9"/>
  <c r="R50" i="9"/>
  <c r="Q50" i="9"/>
  <c r="P50" i="9"/>
  <c r="O50" i="9"/>
  <c r="N50" i="9"/>
  <c r="M50" i="9"/>
  <c r="L50" i="9"/>
  <c r="K50" i="9"/>
  <c r="J50" i="9"/>
  <c r="R49" i="9"/>
  <c r="Q49" i="9"/>
  <c r="P49" i="9"/>
  <c r="O49" i="9"/>
  <c r="N49" i="9"/>
  <c r="M49" i="9"/>
  <c r="L49" i="9"/>
  <c r="K49" i="9"/>
  <c r="J49" i="9"/>
  <c r="R48" i="9"/>
  <c r="Q48" i="9"/>
  <c r="P48" i="9"/>
  <c r="O48" i="9"/>
  <c r="N48" i="9"/>
  <c r="M48" i="9"/>
  <c r="L48" i="9"/>
  <c r="K48" i="9"/>
  <c r="J48" i="9"/>
  <c r="R46" i="9"/>
  <c r="Q46" i="9"/>
  <c r="P46" i="9"/>
  <c r="O46" i="9"/>
  <c r="N46" i="9"/>
  <c r="M46" i="9"/>
  <c r="L46" i="9"/>
  <c r="K46" i="9"/>
  <c r="J46" i="9"/>
  <c r="R45" i="9"/>
  <c r="Q45" i="9"/>
  <c r="P45" i="9"/>
  <c r="O45" i="9"/>
  <c r="N45" i="9"/>
  <c r="M45" i="9"/>
  <c r="L45" i="9"/>
  <c r="K45" i="9"/>
  <c r="J45" i="9"/>
  <c r="R44" i="9"/>
  <c r="Q44" i="9"/>
  <c r="P44" i="9"/>
  <c r="O44" i="9"/>
  <c r="N44" i="9"/>
  <c r="M44" i="9"/>
  <c r="L44" i="9"/>
  <c r="K44" i="9"/>
  <c r="J44" i="9"/>
  <c r="R43" i="9"/>
  <c r="Q43" i="9"/>
  <c r="P43" i="9"/>
  <c r="O43" i="9"/>
  <c r="N43" i="9"/>
  <c r="M43" i="9"/>
  <c r="L43" i="9"/>
  <c r="K43" i="9"/>
  <c r="J43" i="9"/>
  <c r="R42" i="9"/>
  <c r="Q42" i="9"/>
  <c r="P42" i="9"/>
  <c r="O42" i="9"/>
  <c r="N42" i="9"/>
  <c r="M42" i="9"/>
  <c r="L42" i="9"/>
  <c r="K42" i="9"/>
  <c r="J42" i="9"/>
  <c r="R41" i="9"/>
  <c r="Q41" i="9"/>
  <c r="P41" i="9"/>
  <c r="O41" i="9"/>
  <c r="N41" i="9"/>
  <c r="M41" i="9"/>
  <c r="L41" i="9"/>
  <c r="K41" i="9"/>
  <c r="J41" i="9"/>
  <c r="R40" i="9"/>
  <c r="Q40" i="9"/>
  <c r="P40" i="9"/>
  <c r="O40" i="9"/>
  <c r="N40" i="9"/>
  <c r="M40" i="9"/>
  <c r="L40" i="9"/>
  <c r="K40" i="9"/>
  <c r="J40" i="9"/>
  <c r="R39" i="9"/>
  <c r="Q39" i="9"/>
  <c r="P39" i="9"/>
  <c r="O39" i="9"/>
  <c r="N39" i="9"/>
  <c r="M39" i="9"/>
  <c r="L39" i="9"/>
  <c r="K39" i="9"/>
  <c r="J39" i="9"/>
  <c r="R37" i="9"/>
  <c r="Q37" i="9"/>
  <c r="P37" i="9"/>
  <c r="O37" i="9"/>
  <c r="N37" i="9"/>
  <c r="M37" i="9"/>
  <c r="L37" i="9"/>
  <c r="K37" i="9"/>
  <c r="J37" i="9"/>
  <c r="R36" i="9"/>
  <c r="Q36" i="9"/>
  <c r="P36" i="9"/>
  <c r="O36" i="9"/>
  <c r="N36" i="9"/>
  <c r="M36" i="9"/>
  <c r="L36" i="9"/>
  <c r="K36" i="9"/>
  <c r="J36" i="9"/>
  <c r="R35" i="9"/>
  <c r="Q35" i="9"/>
  <c r="P35" i="9"/>
  <c r="O35" i="9"/>
  <c r="N35" i="9"/>
  <c r="M35" i="9"/>
  <c r="L35" i="9"/>
  <c r="K35" i="9"/>
  <c r="J35" i="9"/>
  <c r="R34" i="9"/>
  <c r="Q34" i="9"/>
  <c r="P34" i="9"/>
  <c r="O34" i="9"/>
  <c r="N34" i="9"/>
  <c r="M34" i="9"/>
  <c r="L34" i="9"/>
  <c r="K34" i="9"/>
  <c r="J34" i="9"/>
  <c r="R33" i="9"/>
  <c r="Q33" i="9"/>
  <c r="P33" i="9"/>
  <c r="O33" i="9"/>
  <c r="N33" i="9"/>
  <c r="M33" i="9"/>
  <c r="L33" i="9"/>
  <c r="K33" i="9"/>
  <c r="J33" i="9"/>
  <c r="R32" i="9"/>
  <c r="Q32" i="9"/>
  <c r="P32" i="9"/>
  <c r="O32" i="9"/>
  <c r="N32" i="9"/>
  <c r="M32" i="9"/>
  <c r="L32" i="9"/>
  <c r="K32" i="9"/>
  <c r="J32" i="9"/>
  <c r="R31" i="9"/>
  <c r="Q31" i="9"/>
  <c r="P31" i="9"/>
  <c r="O31" i="9"/>
  <c r="N31" i="9"/>
  <c r="M31" i="9"/>
  <c r="L31" i="9"/>
  <c r="K31" i="9"/>
  <c r="J31" i="9"/>
  <c r="R30" i="9"/>
  <c r="Q30" i="9"/>
  <c r="P30" i="9"/>
  <c r="O30" i="9"/>
  <c r="N30" i="9"/>
  <c r="M30" i="9"/>
  <c r="L30" i="9"/>
  <c r="K30" i="9"/>
  <c r="J30" i="9"/>
  <c r="R28" i="9"/>
  <c r="Q28" i="9"/>
  <c r="P28" i="9"/>
  <c r="O28" i="9"/>
  <c r="N28" i="9"/>
  <c r="M28" i="9"/>
  <c r="L28" i="9"/>
  <c r="K28" i="9"/>
  <c r="J28" i="9"/>
  <c r="R27" i="9"/>
  <c r="Q27" i="9"/>
  <c r="P27" i="9"/>
  <c r="O27" i="9"/>
  <c r="N27" i="9"/>
  <c r="M27" i="9"/>
  <c r="L27" i="9"/>
  <c r="K27" i="9"/>
  <c r="J27" i="9"/>
  <c r="R26" i="9"/>
  <c r="Q26" i="9"/>
  <c r="P26" i="9"/>
  <c r="O26" i="9"/>
  <c r="N26" i="9"/>
  <c r="M26" i="9"/>
  <c r="L26" i="9"/>
  <c r="K26" i="9"/>
  <c r="J26" i="9"/>
  <c r="R25" i="9"/>
  <c r="Q25" i="9"/>
  <c r="P25" i="9"/>
  <c r="O25" i="9"/>
  <c r="N25" i="9"/>
  <c r="M25" i="9"/>
  <c r="L25" i="9"/>
  <c r="K25" i="9"/>
  <c r="J25" i="9"/>
  <c r="R24" i="9"/>
  <c r="Q24" i="9"/>
  <c r="P24" i="9"/>
  <c r="O24" i="9"/>
  <c r="N24" i="9"/>
  <c r="M24" i="9"/>
  <c r="L24" i="9"/>
  <c r="K24" i="9"/>
  <c r="J24" i="9"/>
  <c r="R23" i="9"/>
  <c r="Q23" i="9"/>
  <c r="P23" i="9"/>
  <c r="O23" i="9"/>
  <c r="N23" i="9"/>
  <c r="M23" i="9"/>
  <c r="L23" i="9"/>
  <c r="K23" i="9"/>
  <c r="J23" i="9"/>
  <c r="R22" i="9"/>
  <c r="Q22" i="9"/>
  <c r="P22" i="9"/>
  <c r="O22" i="9"/>
  <c r="N22" i="9"/>
  <c r="M22" i="9"/>
  <c r="L22" i="9"/>
  <c r="K22" i="9"/>
  <c r="J22" i="9"/>
  <c r="R21" i="9"/>
  <c r="Q21" i="9"/>
  <c r="P21" i="9"/>
  <c r="O21" i="9"/>
  <c r="N21" i="9"/>
  <c r="M21" i="9"/>
  <c r="L21" i="9"/>
  <c r="K21" i="9"/>
  <c r="J21" i="9"/>
  <c r="R19" i="9"/>
  <c r="Q19" i="9"/>
  <c r="P19" i="9"/>
  <c r="O19" i="9"/>
  <c r="N19" i="9"/>
  <c r="M19" i="9"/>
  <c r="L19" i="9"/>
  <c r="K19" i="9"/>
  <c r="J19" i="9"/>
  <c r="R18" i="9"/>
  <c r="Q18" i="9"/>
  <c r="P18" i="9"/>
  <c r="O18" i="9"/>
  <c r="N18" i="9"/>
  <c r="M18" i="9"/>
  <c r="L18" i="9"/>
  <c r="K18" i="9"/>
  <c r="J18" i="9"/>
  <c r="R17" i="9"/>
  <c r="Q17" i="9"/>
  <c r="P17" i="9"/>
  <c r="O17" i="9"/>
  <c r="N17" i="9"/>
  <c r="M17" i="9"/>
  <c r="L17" i="9"/>
  <c r="K17" i="9"/>
  <c r="J17" i="9"/>
  <c r="R16" i="9"/>
  <c r="Q16" i="9"/>
  <c r="P16" i="9"/>
  <c r="O16" i="9"/>
  <c r="N16" i="9"/>
  <c r="M16" i="9"/>
  <c r="L16" i="9"/>
  <c r="K16" i="9"/>
  <c r="J16" i="9"/>
  <c r="R15" i="9"/>
  <c r="Q15" i="9"/>
  <c r="P15" i="9"/>
  <c r="O15" i="9"/>
  <c r="N15" i="9"/>
  <c r="M15" i="9"/>
  <c r="L15" i="9"/>
  <c r="K15" i="9"/>
  <c r="J15" i="9"/>
  <c r="R14" i="9"/>
  <c r="Q14" i="9"/>
  <c r="P14" i="9"/>
  <c r="O14" i="9"/>
  <c r="N14" i="9"/>
  <c r="M14" i="9"/>
  <c r="L14" i="9"/>
  <c r="K14" i="9"/>
  <c r="J14" i="9"/>
  <c r="R13" i="9"/>
  <c r="Q13" i="9"/>
  <c r="P13" i="9"/>
  <c r="O13" i="9"/>
  <c r="N13" i="9"/>
  <c r="M13" i="9"/>
  <c r="L13" i="9"/>
  <c r="K13" i="9"/>
  <c r="J13" i="9"/>
  <c r="R12" i="9"/>
  <c r="Q12" i="9"/>
  <c r="P12" i="9"/>
  <c r="O12" i="9"/>
  <c r="N12" i="9"/>
  <c r="M12" i="9"/>
  <c r="L12" i="9"/>
  <c r="K12" i="9"/>
  <c r="J12" i="9"/>
  <c r="J4" i="9"/>
  <c r="K4" i="9"/>
  <c r="L4" i="9"/>
  <c r="M4" i="9"/>
  <c r="N4" i="9"/>
  <c r="O4" i="9"/>
  <c r="P4" i="9"/>
  <c r="Q4" i="9"/>
  <c r="R4" i="9"/>
  <c r="J5" i="9"/>
  <c r="K5" i="9"/>
  <c r="L5" i="9"/>
  <c r="M5" i="9"/>
  <c r="N5" i="9"/>
  <c r="O5" i="9"/>
  <c r="P5" i="9"/>
  <c r="Q5" i="9"/>
  <c r="R5" i="9"/>
  <c r="J6" i="9"/>
  <c r="K6" i="9"/>
  <c r="L6" i="9"/>
  <c r="M6" i="9"/>
  <c r="N6" i="9"/>
  <c r="O6" i="9"/>
  <c r="P6" i="9"/>
  <c r="Q6" i="9"/>
  <c r="R6" i="9"/>
  <c r="J7" i="9"/>
  <c r="K7" i="9"/>
  <c r="L7" i="9"/>
  <c r="M7" i="9"/>
  <c r="N7" i="9"/>
  <c r="O7" i="9"/>
  <c r="P7" i="9"/>
  <c r="Q7" i="9"/>
  <c r="R7" i="9"/>
  <c r="J8" i="9"/>
  <c r="K8" i="9"/>
  <c r="L8" i="9"/>
  <c r="M8" i="9"/>
  <c r="N8" i="9"/>
  <c r="O8" i="9"/>
  <c r="P8" i="9"/>
  <c r="Q8" i="9"/>
  <c r="R8" i="9"/>
  <c r="J9" i="9"/>
  <c r="K9" i="9"/>
  <c r="L9" i="9"/>
  <c r="M9" i="9"/>
  <c r="N9" i="9"/>
  <c r="O9" i="9"/>
  <c r="P9" i="9"/>
  <c r="Q9" i="9"/>
  <c r="R9" i="9"/>
  <c r="J10" i="9"/>
  <c r="K10" i="9"/>
  <c r="L10" i="9"/>
  <c r="M10" i="9"/>
  <c r="N10" i="9"/>
  <c r="O10" i="9"/>
  <c r="P10" i="9"/>
  <c r="Q10" i="9"/>
  <c r="R10" i="9"/>
  <c r="R3" i="9"/>
  <c r="O3" i="9"/>
  <c r="L3" i="9"/>
  <c r="Q3" i="9"/>
  <c r="P3" i="9"/>
  <c r="N3" i="9"/>
  <c r="M3" i="9"/>
  <c r="K3" i="9"/>
  <c r="J3" i="9"/>
  <c r="C12" i="4"/>
  <c r="D12" i="4"/>
  <c r="E12" i="4"/>
  <c r="F12" i="4"/>
  <c r="G12" i="4"/>
  <c r="H12" i="4"/>
  <c r="I12" i="4"/>
  <c r="J12" i="4"/>
  <c r="K12" i="4"/>
  <c r="C13" i="4"/>
  <c r="D13" i="4"/>
  <c r="E13" i="4"/>
  <c r="F13" i="4"/>
  <c r="G13" i="4"/>
  <c r="H13" i="4"/>
  <c r="I13" i="4"/>
  <c r="J13" i="4"/>
  <c r="K13" i="4"/>
  <c r="C14" i="4"/>
  <c r="D14" i="4"/>
  <c r="E14" i="4"/>
  <c r="F14" i="4"/>
  <c r="G14" i="4"/>
  <c r="H14" i="4"/>
  <c r="I14" i="4"/>
  <c r="J14" i="4"/>
  <c r="K14" i="4"/>
  <c r="C15" i="4"/>
  <c r="D15" i="4"/>
  <c r="E15" i="4"/>
  <c r="F15" i="4"/>
  <c r="G15" i="4"/>
  <c r="H15" i="4"/>
  <c r="I15" i="4"/>
  <c r="J15" i="4"/>
  <c r="K15" i="4"/>
  <c r="C16" i="4"/>
  <c r="D16" i="4"/>
  <c r="E16" i="4"/>
  <c r="F16" i="4"/>
  <c r="G16" i="4"/>
  <c r="H16" i="4"/>
  <c r="I16" i="4"/>
  <c r="J16" i="4"/>
  <c r="K16" i="4"/>
  <c r="C17" i="4"/>
  <c r="D17" i="4"/>
  <c r="E17" i="4"/>
  <c r="F17" i="4"/>
  <c r="G17" i="4"/>
  <c r="H17" i="4"/>
  <c r="I17" i="4"/>
  <c r="J17" i="4"/>
  <c r="K17" i="4"/>
  <c r="C18" i="4"/>
  <c r="D18" i="4"/>
  <c r="E18" i="4"/>
  <c r="F18" i="4"/>
  <c r="G18" i="4"/>
  <c r="H18" i="4"/>
  <c r="I18" i="4"/>
  <c r="J18" i="4"/>
  <c r="K18" i="4"/>
  <c r="C19" i="4"/>
  <c r="D19" i="4"/>
  <c r="E19" i="4"/>
  <c r="F19" i="4"/>
  <c r="G19" i="4"/>
  <c r="H19" i="4"/>
  <c r="I19" i="4"/>
  <c r="J19" i="4"/>
  <c r="K19" i="4"/>
  <c r="B13" i="4"/>
  <c r="B14" i="4"/>
  <c r="B15" i="4"/>
  <c r="B16" i="4"/>
  <c r="B17" i="4"/>
  <c r="B18" i="4"/>
  <c r="B19" i="4"/>
  <c r="B12" i="4"/>
  <c r="C13" i="3"/>
  <c r="D13" i="3"/>
  <c r="E13" i="3"/>
  <c r="F13" i="3"/>
  <c r="G13" i="3"/>
  <c r="H13" i="3"/>
  <c r="I13" i="3"/>
  <c r="J13" i="3"/>
  <c r="K13" i="3"/>
  <c r="C14" i="3"/>
  <c r="D14" i="3"/>
  <c r="E14" i="3"/>
  <c r="F14" i="3"/>
  <c r="G14" i="3"/>
  <c r="H14" i="3"/>
  <c r="I14" i="3"/>
  <c r="J14" i="3"/>
  <c r="K14" i="3"/>
  <c r="C15" i="3"/>
  <c r="D15" i="3"/>
  <c r="E15" i="3"/>
  <c r="F15" i="3"/>
  <c r="G15" i="3"/>
  <c r="H15" i="3"/>
  <c r="I15" i="3"/>
  <c r="J15" i="3"/>
  <c r="K15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19" i="3"/>
  <c r="D19" i="3"/>
  <c r="E19" i="3"/>
  <c r="F19" i="3"/>
  <c r="G19" i="3"/>
  <c r="H19" i="3"/>
  <c r="I19" i="3"/>
  <c r="J19" i="3"/>
  <c r="K19" i="3"/>
  <c r="C20" i="3"/>
  <c r="D20" i="3"/>
  <c r="E20" i="3"/>
  <c r="F20" i="3"/>
  <c r="G20" i="3"/>
  <c r="H20" i="3"/>
  <c r="I20" i="3"/>
  <c r="J20" i="3"/>
  <c r="K20" i="3"/>
  <c r="C21" i="3"/>
  <c r="D21" i="3"/>
  <c r="E21" i="3"/>
  <c r="F21" i="3"/>
  <c r="G21" i="3"/>
  <c r="H21" i="3"/>
  <c r="I21" i="3"/>
  <c r="J21" i="3"/>
  <c r="K21" i="3"/>
  <c r="B14" i="3"/>
  <c r="B15" i="3"/>
  <c r="B16" i="3"/>
  <c r="B17" i="3"/>
  <c r="B18" i="3"/>
  <c r="B19" i="3"/>
  <c r="B20" i="3"/>
  <c r="B21" i="3"/>
  <c r="B13" i="3"/>
</calcChain>
</file>

<file path=xl/sharedStrings.xml><?xml version="1.0" encoding="utf-8"?>
<sst xmlns="http://schemas.openxmlformats.org/spreadsheetml/2006/main" count="1893" uniqueCount="300">
  <si>
    <t>Island</t>
  </si>
  <si>
    <t>Total</t>
  </si>
  <si>
    <t>Nanumea</t>
  </si>
  <si>
    <t>Nanumaga</t>
  </si>
  <si>
    <t>Niutao</t>
  </si>
  <si>
    <t>Niu</t>
  </si>
  <si>
    <t>Vaitupu</t>
  </si>
  <si>
    <t>Nukufetau</t>
  </si>
  <si>
    <t>Funafuti</t>
  </si>
  <si>
    <t>Nukulaelae</t>
  </si>
  <si>
    <t>Other</t>
  </si>
  <si>
    <t>Own this house and land</t>
  </si>
  <si>
    <t>Own this house only</t>
  </si>
  <si>
    <t>Borrow this house</t>
  </si>
  <si>
    <t>Rent this house</t>
  </si>
  <si>
    <t>Hav other tenure</t>
  </si>
  <si>
    <t>Pandanus thatch</t>
  </si>
  <si>
    <t>Coconut thatch</t>
  </si>
  <si>
    <t>Metal</t>
  </si>
  <si>
    <t>Coconut</t>
  </si>
  <si>
    <t>Midribs</t>
  </si>
  <si>
    <t>Masonite</t>
  </si>
  <si>
    <t>Cement block</t>
  </si>
  <si>
    <t>Stones</t>
  </si>
  <si>
    <t>Wood</t>
  </si>
  <si>
    <t>Concrete</t>
  </si>
  <si>
    <t>Traditional</t>
  </si>
  <si>
    <t>European</t>
  </si>
  <si>
    <t>Both trad/European</t>
  </si>
  <si>
    <t>Water seal</t>
  </si>
  <si>
    <t>Reef latrine</t>
  </si>
  <si>
    <t>Others</t>
  </si>
  <si>
    <t>None</t>
  </si>
  <si>
    <t>Rain water cistern</t>
  </si>
  <si>
    <t>Tank</t>
  </si>
  <si>
    <t>Communal tap</t>
  </si>
  <si>
    <t>Well</t>
  </si>
  <si>
    <t>Firewood</t>
  </si>
  <si>
    <t>Kerosene</t>
  </si>
  <si>
    <t>Gas stove</t>
  </si>
  <si>
    <t>Electric stove</t>
  </si>
  <si>
    <t>Bottle lamp</t>
  </si>
  <si>
    <t>Hurrican lamp</t>
  </si>
  <si>
    <t>Pressure lamp</t>
  </si>
  <si>
    <t>Electricity</t>
  </si>
  <si>
    <t>Solar power unit</t>
  </si>
  <si>
    <t>Yes</t>
  </si>
  <si>
    <t>No</t>
  </si>
  <si>
    <t>Outside Tuvalu</t>
  </si>
  <si>
    <t>Within Tuvalu</t>
  </si>
  <si>
    <t>EVery month</t>
  </si>
  <si>
    <t>Every 2-3 months</t>
  </si>
  <si>
    <t>Every 4-6 months</t>
  </si>
  <si>
    <t>Every 7-11 months</t>
  </si>
  <si>
    <t>Once a year</t>
  </si>
  <si>
    <t>Occasionally</t>
  </si>
  <si>
    <t>Male</t>
  </si>
  <si>
    <t>Female</t>
  </si>
  <si>
    <t>Less than 5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</si>
  <si>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</si>
  <si>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</si>
  <si>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</si>
  <si>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</si>
  <si>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</si>
  <si>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</si>
  <si>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</si>
  <si>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</si>
  <si>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</si>
  <si>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</si>
  <si>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</si>
  <si>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</si>
  <si>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</si>
  <si>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</si>
  <si>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years and over</t>
  </si>
  <si>
    <t>Unknown</t>
  </si>
  <si>
    <t>Median</t>
  </si>
  <si>
    <t>unknown</t>
  </si>
  <si>
    <t>Never married</t>
  </si>
  <si>
    <t>Married</t>
  </si>
  <si>
    <t>Divorced/separated</t>
  </si>
  <si>
    <t>Widowed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</si>
  <si>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</si>
  <si>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</si>
  <si>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</si>
  <si>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</si>
  <si>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</si>
  <si>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</si>
  <si>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</si>
  <si>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</si>
  <si>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 xml:space="preserve">   Nanumea</t>
  </si>
  <si>
    <t xml:space="preserve">   Nanumaga</t>
  </si>
  <si>
    <t xml:space="preserve">   Niutao</t>
  </si>
  <si>
    <t xml:space="preserve">   Niu</t>
  </si>
  <si>
    <t xml:space="preserve">   Vaitupu</t>
  </si>
  <si>
    <t xml:space="preserve">   Nukufetau</t>
  </si>
  <si>
    <t xml:space="preserve">   Funafuti</t>
  </si>
  <si>
    <t xml:space="preserve">   Nukulaelae</t>
  </si>
  <si>
    <t xml:space="preserve">   Other</t>
  </si>
  <si>
    <t>CEB</t>
  </si>
  <si>
    <t>CS</t>
  </si>
  <si>
    <t>MCS</t>
  </si>
  <si>
    <t>FCS</t>
  </si>
  <si>
    <t>Head</t>
  </si>
  <si>
    <t>Son</t>
  </si>
  <si>
    <t>Daughter</t>
  </si>
  <si>
    <t>Mother</t>
  </si>
  <si>
    <t>Father</t>
  </si>
  <si>
    <t>Other relative</t>
  </si>
  <si>
    <t>No relation</t>
  </si>
  <si>
    <t xml:space="preserve">   Male</t>
  </si>
  <si>
    <t xml:space="preserve">   Female</t>
  </si>
  <si>
    <t>Tuvaluan</t>
  </si>
  <si>
    <t>Part-Tuvaluan</t>
  </si>
  <si>
    <t>I-Kiribati</t>
  </si>
  <si>
    <t>Tuvalu</t>
  </si>
  <si>
    <t>Kiribati</t>
  </si>
  <si>
    <t>Nauru</t>
  </si>
  <si>
    <t>Western Samoa</t>
  </si>
  <si>
    <t>Fiji</t>
  </si>
  <si>
    <t>Other Pacific</t>
  </si>
  <si>
    <t>United Kingdom</t>
  </si>
  <si>
    <t>Australia</t>
  </si>
  <si>
    <t>New Zealand</t>
  </si>
  <si>
    <t>United States</t>
  </si>
  <si>
    <t>Asia</t>
  </si>
  <si>
    <t>Too young</t>
  </si>
  <si>
    <t>Congregational</t>
  </si>
  <si>
    <t>Seventh Day Adventist</t>
  </si>
  <si>
    <t>Jehovah's witness</t>
  </si>
  <si>
    <t>Roman Catholic</t>
  </si>
  <si>
    <t>Bahai</t>
  </si>
  <si>
    <t>Refused</t>
  </si>
  <si>
    <t>Attending school</t>
  </si>
  <si>
    <t>Left school</t>
  </si>
  <si>
    <t>Never been to school</t>
  </si>
  <si>
    <t>Never attended</t>
  </si>
  <si>
    <t>Class 1 - 3</t>
  </si>
  <si>
    <t>Class 4 - 5</t>
  </si>
  <si>
    <t>Class 6 - 7</t>
  </si>
  <si>
    <t>Class 8 - 10</t>
  </si>
  <si>
    <t>Form 1 - 2</t>
  </si>
  <si>
    <t>Form 3 - 4</t>
  </si>
  <si>
    <t>Form 5 - 7</t>
  </si>
  <si>
    <t>Tertiary</t>
  </si>
  <si>
    <t>Not applicable</t>
  </si>
  <si>
    <t>No qualifications</t>
  </si>
  <si>
    <t>Primary leaving certificate</t>
  </si>
  <si>
    <t>Colony/Fiji Jun. certificate</t>
  </si>
  <si>
    <t>NZ/Tuvalu Form 5 certificate</t>
  </si>
  <si>
    <t>Cambridge School Cert</t>
  </si>
  <si>
    <t>Uni. Ent./Bursary/HSC.</t>
  </si>
  <si>
    <t>Other certificate</t>
  </si>
  <si>
    <t>Diploma</t>
  </si>
  <si>
    <t>Degree</t>
  </si>
  <si>
    <t>Work for wages/fam business</t>
  </si>
  <si>
    <t>Work for pay and subsistence</t>
  </si>
  <si>
    <t>Subsistence only</t>
  </si>
  <si>
    <t>Housework</t>
  </si>
  <si>
    <t>Too old</t>
  </si>
  <si>
    <t>1-4 hours</t>
  </si>
  <si>
    <t>5-8 hours</t>
  </si>
  <si>
    <t>9-16 hours</t>
  </si>
  <si>
    <t>17-40 hours</t>
  </si>
  <si>
    <t>More than 40 hours</t>
  </si>
  <si>
    <t xml:space="preserve">   hours worked for traditional work</t>
  </si>
  <si>
    <t>Student</t>
  </si>
  <si>
    <t>Looking for work</t>
  </si>
  <si>
    <t>Does not want to work</t>
  </si>
  <si>
    <t>Handicapped/disabled</t>
  </si>
  <si>
    <t>Source: 1991 Tuvalu Census</t>
  </si>
  <si>
    <t xml:space="preserve">     Total</t>
  </si>
  <si>
    <t>Radio</t>
  </si>
  <si>
    <t>Bicycle</t>
  </si>
  <si>
    <t>Handcart</t>
  </si>
  <si>
    <t>Motorcycle</t>
  </si>
  <si>
    <t>Motor vehicle</t>
  </si>
  <si>
    <t>Canoe</t>
  </si>
  <si>
    <t>Boat</t>
  </si>
  <si>
    <t>Fishnet</t>
  </si>
  <si>
    <t>Bath/shower</t>
  </si>
  <si>
    <t>Refrigerator</t>
  </si>
  <si>
    <t>Sewing machine</t>
  </si>
  <si>
    <t>Washing machine</t>
  </si>
  <si>
    <t>Electric fan</t>
  </si>
  <si>
    <t>Video</t>
  </si>
  <si>
    <t>Casette player</t>
  </si>
  <si>
    <t>Age</t>
  </si>
  <si>
    <t>MCEB</t>
  </si>
  <si>
    <t>FCEB</t>
  </si>
  <si>
    <t>CEB/W</t>
  </si>
  <si>
    <t>CS/W</t>
  </si>
  <si>
    <t>CS/CEB</t>
  </si>
  <si>
    <t>MCEB/W</t>
  </si>
  <si>
    <t>MCS/W</t>
  </si>
  <si>
    <t>MCS/MCEB</t>
  </si>
  <si>
    <t>FCEB/W</t>
  </si>
  <si>
    <t>FCS/W</t>
  </si>
  <si>
    <t>FCS/FCEB</t>
  </si>
  <si>
    <t xml:space="preserve">    Total</t>
  </si>
  <si>
    <t xml:space="preserve">     Males</t>
  </si>
  <si>
    <t xml:space="preserve">     Females</t>
  </si>
  <si>
    <t>Adopt Da</t>
  </si>
  <si>
    <t>Adopt So</t>
  </si>
  <si>
    <t>Grandchild</t>
  </si>
  <si>
    <t>Spouse</t>
  </si>
  <si>
    <t xml:space="preserve">   PP per HH</t>
  </si>
  <si>
    <t>Marital Status</t>
  </si>
  <si>
    <t>Ethnicity</t>
  </si>
  <si>
    <t>Citizenship</t>
  </si>
  <si>
    <t>Usual Residence</t>
  </si>
  <si>
    <t>Residence in 1990</t>
  </si>
  <si>
    <t>Res in 1990</t>
  </si>
  <si>
    <t>Res at Independence</t>
  </si>
  <si>
    <t xml:space="preserve">    Mother Alive</t>
  </si>
  <si>
    <t xml:space="preserve">    Mother dead</t>
  </si>
  <si>
    <t xml:space="preserve">    Father alive</t>
  </si>
  <si>
    <t xml:space="preserve">    Father dead</t>
  </si>
  <si>
    <t>Vital status</t>
  </si>
  <si>
    <t>Birth country</t>
  </si>
  <si>
    <t>Home Island</t>
  </si>
  <si>
    <t>Religion</t>
  </si>
  <si>
    <t xml:space="preserve">      Females</t>
  </si>
  <si>
    <t>SCHOOL ATTENDANCE</t>
  </si>
  <si>
    <t>LITERACY</t>
  </si>
  <si>
    <t>Read a newspaper</t>
  </si>
  <si>
    <t>Cannot read</t>
  </si>
  <si>
    <t xml:space="preserve">      Males</t>
  </si>
  <si>
    <t>TENURE</t>
  </si>
  <si>
    <t>FLOOR</t>
  </si>
  <si>
    <t>WALLS</t>
  </si>
  <si>
    <t>ROOF</t>
  </si>
  <si>
    <t>Structure</t>
  </si>
  <si>
    <t xml:space="preserve">      Total</t>
  </si>
  <si>
    <t>KITCHEN TYPE</t>
  </si>
  <si>
    <t>COOKING FUEL</t>
  </si>
  <si>
    <t>DRINKING WATER</t>
  </si>
  <si>
    <t>TOILET</t>
  </si>
  <si>
    <t>LIGHTING</t>
  </si>
  <si>
    <t>Flush,septic tank</t>
  </si>
  <si>
    <t>Utilities</t>
  </si>
  <si>
    <t>Appliances</t>
  </si>
  <si>
    <t>Transport</t>
  </si>
  <si>
    <t>Remittances</t>
  </si>
  <si>
    <t>HOUSEHOLDS RECEIVING REMNITTANCES</t>
  </si>
  <si>
    <t>SOURCE OF REMITTANCES</t>
  </si>
  <si>
    <t>FREQUENCY OF REMITTANCES</t>
  </si>
  <si>
    <t>Table H1. Housing Structure by Island, Tuvalu: 1991</t>
  </si>
  <si>
    <t>Table H2. Utilities by Island, Tuvalu: 1991</t>
  </si>
  <si>
    <t>Table H3.  Transport by Island, Tuvalu: 1991</t>
  </si>
  <si>
    <t>Table H4. Appliances by Island, Tuvalu: 1991</t>
  </si>
  <si>
    <t>Table H5.  Remittances by Island, Tuvalu: 1991</t>
  </si>
  <si>
    <t>Table 1. Age and Sex by Island, Tuvalu: 1991</t>
  </si>
  <si>
    <t>Table 2. Single Year of Age by Island, Tuvalu: 1991</t>
  </si>
  <si>
    <t>Relationship</t>
  </si>
  <si>
    <t>Table 3. Marital status by Island, Tuvalu: 1991</t>
  </si>
  <si>
    <t>Table 4. Singulate Mean Age at Marriage by Island, Tuvalu: 1991</t>
  </si>
  <si>
    <t>Table 5. Fertility by Age and Island, Tuvalu: 1991</t>
  </si>
  <si>
    <t>Table 6. Relationship to Head by Island, Tuvalu: 1991</t>
  </si>
  <si>
    <t>Table 7. Ethnicity by Island, Tuvalu: 1991</t>
  </si>
  <si>
    <t>Table 8. Citizenship by Island, Tuvalu: 1991</t>
  </si>
  <si>
    <t>Table 9. Usual Residence by Island of Residence, Tuvalu: 1991</t>
  </si>
  <si>
    <t>Country of Res</t>
  </si>
  <si>
    <t>Table 10. Usual Country of Residence by Island, Tuvalu: 1991</t>
  </si>
  <si>
    <t>Table 11. Residence in 1990 by Island, Tuvalu: 1991</t>
  </si>
  <si>
    <t>Table 12. Country of Residence in 1990 by Island, Tuvalu: 1991</t>
  </si>
  <si>
    <t>Table 13. Residence at Time of Independence by Island of Current Residence, Tuvalu: 1991</t>
  </si>
  <si>
    <t>Table 14. Country of Residence at Independence by Island of Current Residence, Tuvalu: 1991</t>
  </si>
  <si>
    <t>Independence</t>
  </si>
  <si>
    <t>Table 15. Father's Vital Status by Age and Island, Tuvalu: 1991</t>
  </si>
  <si>
    <t>Table 16. Mother's Vital Status by Age and Island, Tuvalu: 1991</t>
  </si>
  <si>
    <t>Mother VS</t>
  </si>
  <si>
    <t>Moher VS</t>
  </si>
  <si>
    <t>Table 17. Birthplace by Current Residence, Tuvalu: 1991</t>
  </si>
  <si>
    <t>Birthplace</t>
  </si>
  <si>
    <t>Table 18. Country of Birth by Current Residence, Tuvalu: 1991</t>
  </si>
  <si>
    <t>Table 19. Home Island by Current Island, Tuvalu: 1991</t>
  </si>
  <si>
    <t>Table 20. Religion by Island, Tuvalu: 1991</t>
  </si>
  <si>
    <t>School attendance</t>
  </si>
  <si>
    <t>Table 21. School Attendance and Literacy by Island, Tuvalu: 1991</t>
  </si>
  <si>
    <t>Education</t>
  </si>
  <si>
    <t>Table 22. Educational Attainment by Island, Tuvalu: 1991</t>
  </si>
  <si>
    <t>Economic Activity</t>
  </si>
  <si>
    <t>HOURS WORKED FOR WAGES</t>
  </si>
  <si>
    <t>ECONOMIC ACTIVITY</t>
  </si>
  <si>
    <t>Table 23. Highest Educational Qualificaiton by Island, Tuvalu: 1991</t>
  </si>
  <si>
    <t>Qualification</t>
  </si>
  <si>
    <t>Table 24. Economic Activity and Hours Worked for Wages by Island, Tuvalu: 1991</t>
  </si>
  <si>
    <t>Reason not working</t>
  </si>
  <si>
    <t>WORKED LAST WEEK</t>
  </si>
  <si>
    <t>Males</t>
  </si>
  <si>
    <t>Females</t>
  </si>
  <si>
    <t>WORKED FOR WAGES/PROFIT BUSINESS</t>
  </si>
  <si>
    <t>TRADITIONAL WORK FOR WAGES</t>
  </si>
  <si>
    <t>WORKED AT SUBSISTENCE</t>
  </si>
  <si>
    <t>POPULATION</t>
  </si>
  <si>
    <t>Type of Work</t>
  </si>
  <si>
    <t>Table 25. Type of Work by Island, Tuvalu: 1991</t>
  </si>
  <si>
    <t>Hours Trad Work</t>
  </si>
  <si>
    <t>Table 27. Reason for Not Working by Island, Tuvalu: 1991</t>
  </si>
  <si>
    <t>Table 26.  Hours of Traditional Work by Island, Tuvalu: 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</si>
</sst>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1" fillId="0" borderId="2" xfId="0" applyFont="1" applyBorder="1"/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2" fontId="1" fillId="0" borderId="0" xfId="0" applyNumberFormat="1" applyFont="1"/>
    <xf numFmtId="165" fontId="1" fillId="0" borderId="0" xfId="0" applyNumberFormat="1" applyFont="1"/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B826E-3112-4F13-9B8E-4872CD86632D}">
  <dimension ref="A1:K33"/>
  <sheetViews>
    <sheetView view="pageBreakPreview" zoomScale="125" zoomScaleNormal="100" zoomScaleSheetLayoutView="125" workbookViewId="0">
      <selection activeCell="B30" sqref="B30"/>
    </sheetView>
  </sheetViews>
  <sheetFormatPr defaultRowHeight="10.199999999999999" x14ac:dyDescent="0.2"/>
  <cols>
    <col min="1" max="1" width="14.77734375" style="1" customWidth="1"/>
    <col min="2" max="11" width="7.21875" style="2" customWidth="1"/>
    <col min="12" max="16384" width="8.88671875" style="1"/>
  </cols>
  <sheetData>
    <row r="1" spans="1:11" x14ac:dyDescent="0.2">
      <c r="A1" s="1" t="s">
        <v>246</v>
      </c>
    </row>
    <row r="2" spans="1:11" x14ac:dyDescent="0.2">
      <c r="A2" s="6" t="s">
        <v>231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227</v>
      </c>
    </row>
    <row r="4" spans="1:11" x14ac:dyDescent="0.2">
      <c r="A4" s="1" t="s">
        <v>170</v>
      </c>
      <c r="B4" s="2">
        <v>1476</v>
      </c>
      <c r="C4" s="2">
        <v>155</v>
      </c>
      <c r="D4" s="2">
        <v>157</v>
      </c>
      <c r="E4" s="2">
        <v>137</v>
      </c>
      <c r="F4" s="2">
        <v>115</v>
      </c>
      <c r="G4" s="2">
        <v>197</v>
      </c>
      <c r="H4" s="2">
        <v>145</v>
      </c>
      <c r="I4" s="2">
        <v>495</v>
      </c>
      <c r="J4" s="2">
        <v>60</v>
      </c>
      <c r="K4" s="2">
        <v>15</v>
      </c>
    </row>
    <row r="5" spans="1:11" x14ac:dyDescent="0.2">
      <c r="A5" s="1" t="s">
        <v>11</v>
      </c>
      <c r="B5" s="2">
        <v>881</v>
      </c>
      <c r="C5" s="2">
        <v>95</v>
      </c>
      <c r="D5" s="2">
        <v>107</v>
      </c>
      <c r="E5" s="2">
        <v>102</v>
      </c>
      <c r="F5" s="2">
        <v>96</v>
      </c>
      <c r="G5" s="2">
        <v>97</v>
      </c>
      <c r="H5" s="2">
        <v>98</v>
      </c>
      <c r="I5" s="2">
        <v>240</v>
      </c>
      <c r="J5" s="2">
        <v>46</v>
      </c>
      <c r="K5" s="2">
        <v>0</v>
      </c>
    </row>
    <row r="6" spans="1:11" x14ac:dyDescent="0.2">
      <c r="A6" s="1" t="s">
        <v>12</v>
      </c>
      <c r="B6" s="2">
        <v>357</v>
      </c>
      <c r="C6" s="2">
        <v>41</v>
      </c>
      <c r="D6" s="2">
        <v>45</v>
      </c>
      <c r="E6" s="2">
        <v>22</v>
      </c>
      <c r="F6" s="2">
        <v>10</v>
      </c>
      <c r="G6" s="2">
        <v>82</v>
      </c>
      <c r="H6" s="2">
        <v>33</v>
      </c>
      <c r="I6" s="2">
        <v>104</v>
      </c>
      <c r="J6" s="2">
        <v>9</v>
      </c>
      <c r="K6" s="2">
        <v>11</v>
      </c>
    </row>
    <row r="7" spans="1:11" x14ac:dyDescent="0.2">
      <c r="A7" s="1" t="s">
        <v>13</v>
      </c>
      <c r="B7" s="2">
        <v>82</v>
      </c>
      <c r="C7" s="2">
        <v>11</v>
      </c>
      <c r="D7" s="2">
        <v>0</v>
      </c>
      <c r="E7" s="2">
        <v>6</v>
      </c>
      <c r="F7" s="2">
        <v>4</v>
      </c>
      <c r="G7" s="2">
        <v>8</v>
      </c>
      <c r="H7" s="2">
        <v>3</v>
      </c>
      <c r="I7" s="2">
        <v>46</v>
      </c>
      <c r="J7" s="2">
        <v>4</v>
      </c>
      <c r="K7" s="2">
        <v>0</v>
      </c>
    </row>
    <row r="8" spans="1:11" x14ac:dyDescent="0.2">
      <c r="A8" s="1" t="s">
        <v>14</v>
      </c>
      <c r="B8" s="2">
        <v>139</v>
      </c>
      <c r="C8" s="2">
        <v>8</v>
      </c>
      <c r="D8" s="2">
        <v>5</v>
      </c>
      <c r="E8" s="2">
        <v>6</v>
      </c>
      <c r="F8" s="2">
        <v>5</v>
      </c>
      <c r="G8" s="2">
        <v>10</v>
      </c>
      <c r="H8" s="2">
        <v>9</v>
      </c>
      <c r="I8" s="2">
        <v>91</v>
      </c>
      <c r="J8" s="2">
        <v>1</v>
      </c>
      <c r="K8" s="2">
        <v>4</v>
      </c>
    </row>
    <row r="9" spans="1:11" x14ac:dyDescent="0.2">
      <c r="A9" s="1" t="s">
        <v>15</v>
      </c>
      <c r="B9" s="2">
        <v>17</v>
      </c>
      <c r="C9" s="2">
        <v>0</v>
      </c>
      <c r="D9" s="2">
        <v>0</v>
      </c>
      <c r="E9" s="2">
        <v>1</v>
      </c>
      <c r="F9" s="2">
        <v>0</v>
      </c>
      <c r="G9" s="2">
        <v>0</v>
      </c>
      <c r="H9" s="2">
        <v>2</v>
      </c>
      <c r="I9" s="2">
        <v>14</v>
      </c>
      <c r="J9" s="2">
        <v>0</v>
      </c>
      <c r="K9" s="2">
        <v>0</v>
      </c>
    </row>
    <row r="11" spans="1:11" x14ac:dyDescent="0.2">
      <c r="A11" s="1" t="s">
        <v>230</v>
      </c>
    </row>
    <row r="12" spans="1:11" x14ac:dyDescent="0.2">
      <c r="A12" s="1" t="s">
        <v>170</v>
      </c>
      <c r="B12" s="2">
        <v>1478</v>
      </c>
      <c r="C12" s="2">
        <v>155</v>
      </c>
      <c r="D12" s="2">
        <v>157</v>
      </c>
      <c r="E12" s="2">
        <v>138</v>
      </c>
      <c r="F12" s="2">
        <v>115</v>
      </c>
      <c r="G12" s="2">
        <v>197</v>
      </c>
      <c r="H12" s="2">
        <v>145</v>
      </c>
      <c r="I12" s="2">
        <v>496</v>
      </c>
      <c r="J12" s="2">
        <v>60</v>
      </c>
      <c r="K12" s="2">
        <v>15</v>
      </c>
    </row>
    <row r="13" spans="1:11" x14ac:dyDescent="0.2">
      <c r="A13" s="1" t="s">
        <v>16</v>
      </c>
      <c r="B13" s="2">
        <v>721</v>
      </c>
      <c r="C13" s="2">
        <v>138</v>
      </c>
      <c r="D13" s="2">
        <v>142</v>
      </c>
      <c r="E13" s="2">
        <v>126</v>
      </c>
      <c r="F13" s="2">
        <v>91</v>
      </c>
      <c r="G13" s="2">
        <v>76</v>
      </c>
      <c r="H13" s="2">
        <v>80</v>
      </c>
      <c r="I13" s="2">
        <v>46</v>
      </c>
      <c r="J13" s="2">
        <v>9</v>
      </c>
      <c r="K13" s="2">
        <v>13</v>
      </c>
    </row>
    <row r="14" spans="1:11" x14ac:dyDescent="0.2">
      <c r="A14" s="1" t="s">
        <v>17</v>
      </c>
      <c r="B14" s="2">
        <v>9</v>
      </c>
      <c r="C14" s="2">
        <v>0</v>
      </c>
      <c r="D14" s="2">
        <v>0</v>
      </c>
      <c r="E14" s="2">
        <v>0</v>
      </c>
      <c r="F14" s="2">
        <v>2</v>
      </c>
      <c r="G14" s="2">
        <v>1</v>
      </c>
      <c r="H14" s="2">
        <v>2</v>
      </c>
      <c r="I14" s="2">
        <v>4</v>
      </c>
      <c r="J14" s="2">
        <v>0</v>
      </c>
      <c r="K14" s="2">
        <v>0</v>
      </c>
    </row>
    <row r="15" spans="1:11" x14ac:dyDescent="0.2">
      <c r="A15" s="1" t="s">
        <v>18</v>
      </c>
      <c r="B15" s="2">
        <v>707</v>
      </c>
      <c r="C15" s="2">
        <v>17</v>
      </c>
      <c r="D15" s="2">
        <v>15</v>
      </c>
      <c r="E15" s="2">
        <v>12</v>
      </c>
      <c r="F15" s="2">
        <v>22</v>
      </c>
      <c r="G15" s="2">
        <v>118</v>
      </c>
      <c r="H15" s="2">
        <v>61</v>
      </c>
      <c r="I15" s="2">
        <v>409</v>
      </c>
      <c r="J15" s="2">
        <v>51</v>
      </c>
      <c r="K15" s="2">
        <v>2</v>
      </c>
    </row>
    <row r="16" spans="1:11" x14ac:dyDescent="0.2">
      <c r="A16" s="1" t="s">
        <v>10</v>
      </c>
      <c r="B16" s="2">
        <v>41</v>
      </c>
      <c r="C16" s="2">
        <v>0</v>
      </c>
      <c r="D16" s="2">
        <v>0</v>
      </c>
      <c r="E16" s="2">
        <v>0</v>
      </c>
      <c r="F16" s="2">
        <v>0</v>
      </c>
      <c r="G16" s="2">
        <v>2</v>
      </c>
      <c r="H16" s="2">
        <v>2</v>
      </c>
      <c r="I16" s="2">
        <v>37</v>
      </c>
      <c r="J16" s="2">
        <v>0</v>
      </c>
      <c r="K16" s="2">
        <v>0</v>
      </c>
    </row>
    <row r="18" spans="1:11" x14ac:dyDescent="0.2">
      <c r="A18" s="1" t="s">
        <v>229</v>
      </c>
    </row>
    <row r="19" spans="1:11" x14ac:dyDescent="0.2">
      <c r="A19" s="1" t="s">
        <v>170</v>
      </c>
      <c r="B19" s="2">
        <v>1458</v>
      </c>
      <c r="C19" s="2">
        <v>152</v>
      </c>
      <c r="D19" s="2">
        <v>157</v>
      </c>
      <c r="E19" s="2">
        <v>125</v>
      </c>
      <c r="F19" s="2">
        <v>112</v>
      </c>
      <c r="G19" s="2">
        <v>197</v>
      </c>
      <c r="H19" s="2">
        <v>144</v>
      </c>
      <c r="I19" s="2">
        <v>496</v>
      </c>
      <c r="J19" s="2">
        <v>60</v>
      </c>
      <c r="K19" s="2">
        <v>15</v>
      </c>
    </row>
    <row r="20" spans="1:11" x14ac:dyDescent="0.2">
      <c r="A20" s="1" t="s">
        <v>19</v>
      </c>
      <c r="B20" s="2">
        <v>453</v>
      </c>
      <c r="C20" s="2">
        <v>131</v>
      </c>
      <c r="D20" s="2">
        <v>130</v>
      </c>
      <c r="E20" s="2">
        <v>101</v>
      </c>
      <c r="F20" s="2">
        <v>25</v>
      </c>
      <c r="G20" s="2">
        <v>18</v>
      </c>
      <c r="H20" s="2">
        <v>7</v>
      </c>
      <c r="I20" s="2">
        <v>27</v>
      </c>
      <c r="J20" s="2">
        <v>3</v>
      </c>
      <c r="K20" s="2">
        <v>11</v>
      </c>
    </row>
    <row r="21" spans="1:11" x14ac:dyDescent="0.2">
      <c r="A21" s="1" t="s">
        <v>20</v>
      </c>
      <c r="B21" s="2">
        <v>129</v>
      </c>
      <c r="C21" s="2">
        <v>10</v>
      </c>
      <c r="D21" s="2">
        <v>5</v>
      </c>
      <c r="E21" s="2">
        <v>8</v>
      </c>
      <c r="F21" s="2">
        <v>13</v>
      </c>
      <c r="G21" s="2">
        <v>19</v>
      </c>
      <c r="H21" s="2">
        <v>52</v>
      </c>
      <c r="I21" s="2">
        <v>13</v>
      </c>
      <c r="J21" s="2">
        <v>7</v>
      </c>
      <c r="K21" s="2">
        <v>2</v>
      </c>
    </row>
    <row r="22" spans="1:11" x14ac:dyDescent="0.2">
      <c r="A22" s="1" t="s">
        <v>21</v>
      </c>
      <c r="B22" s="2">
        <v>223</v>
      </c>
      <c r="C22" s="2">
        <v>4</v>
      </c>
      <c r="D22" s="2">
        <v>2</v>
      </c>
      <c r="E22" s="2">
        <v>5</v>
      </c>
      <c r="F22" s="2">
        <v>22</v>
      </c>
      <c r="G22" s="2">
        <v>51</v>
      </c>
      <c r="H22" s="2">
        <v>16</v>
      </c>
      <c r="I22" s="2">
        <v>109</v>
      </c>
      <c r="J22" s="2">
        <v>14</v>
      </c>
      <c r="K22" s="2">
        <v>0</v>
      </c>
    </row>
    <row r="23" spans="1:11" x14ac:dyDescent="0.2">
      <c r="A23" s="1" t="s">
        <v>22</v>
      </c>
      <c r="B23" s="2">
        <v>412</v>
      </c>
      <c r="C23" s="2">
        <v>6</v>
      </c>
      <c r="D23" s="2">
        <v>20</v>
      </c>
      <c r="E23" s="2">
        <v>10</v>
      </c>
      <c r="F23" s="2">
        <v>11</v>
      </c>
      <c r="G23" s="2">
        <v>56</v>
      </c>
      <c r="H23" s="2">
        <v>56</v>
      </c>
      <c r="I23" s="2">
        <v>215</v>
      </c>
      <c r="J23" s="2">
        <v>36</v>
      </c>
      <c r="K23" s="2">
        <v>2</v>
      </c>
    </row>
    <row r="24" spans="1:11" x14ac:dyDescent="0.2">
      <c r="A24" s="1" t="s">
        <v>10</v>
      </c>
      <c r="B24" s="2">
        <v>241</v>
      </c>
      <c r="C24" s="2">
        <v>1</v>
      </c>
      <c r="D24" s="2">
        <v>0</v>
      </c>
      <c r="E24" s="2">
        <v>1</v>
      </c>
      <c r="F24" s="2">
        <v>41</v>
      </c>
      <c r="G24" s="2">
        <v>53</v>
      </c>
      <c r="H24" s="2">
        <v>13</v>
      </c>
      <c r="I24" s="2">
        <v>132</v>
      </c>
      <c r="J24" s="2">
        <v>0</v>
      </c>
      <c r="K24" s="2">
        <v>0</v>
      </c>
    </row>
    <row r="26" spans="1:11" x14ac:dyDescent="0.2">
      <c r="A26" s="1" t="s">
        <v>228</v>
      </c>
    </row>
    <row r="27" spans="1:11" x14ac:dyDescent="0.2">
      <c r="A27" s="1" t="s">
        <v>170</v>
      </c>
      <c r="B27" s="2">
        <v>1478</v>
      </c>
      <c r="C27" s="2">
        <v>155</v>
      </c>
      <c r="D27" s="2">
        <v>157</v>
      </c>
      <c r="E27" s="2">
        <v>138</v>
      </c>
      <c r="F27" s="2">
        <v>115</v>
      </c>
      <c r="G27" s="2">
        <v>197</v>
      </c>
      <c r="H27" s="2">
        <v>145</v>
      </c>
      <c r="I27" s="2">
        <v>496</v>
      </c>
      <c r="J27" s="2">
        <v>60</v>
      </c>
      <c r="K27" s="2">
        <v>15</v>
      </c>
    </row>
    <row r="28" spans="1:11" x14ac:dyDescent="0.2">
      <c r="A28" s="1" t="s">
        <v>23</v>
      </c>
      <c r="B28" s="2">
        <v>456</v>
      </c>
      <c r="C28" s="2">
        <v>75</v>
      </c>
      <c r="D28" s="2">
        <v>78</v>
      </c>
      <c r="E28" s="2">
        <v>115</v>
      </c>
      <c r="F28" s="2">
        <v>79</v>
      </c>
      <c r="G28" s="2">
        <v>36</v>
      </c>
      <c r="H28" s="2">
        <v>54</v>
      </c>
      <c r="I28" s="2">
        <v>5</v>
      </c>
      <c r="J28" s="2">
        <v>1</v>
      </c>
      <c r="K28" s="2">
        <v>13</v>
      </c>
    </row>
    <row r="29" spans="1:11" x14ac:dyDescent="0.2">
      <c r="A29" s="1" t="s">
        <v>20</v>
      </c>
      <c r="B29" s="2">
        <v>58</v>
      </c>
      <c r="C29" s="2">
        <v>8</v>
      </c>
      <c r="D29" s="2">
        <v>5</v>
      </c>
      <c r="E29" s="2">
        <v>5</v>
      </c>
      <c r="F29" s="2">
        <v>6</v>
      </c>
      <c r="G29" s="2">
        <v>26</v>
      </c>
      <c r="H29" s="2">
        <v>2</v>
      </c>
      <c r="I29" s="2">
        <v>4</v>
      </c>
      <c r="J29" s="2">
        <v>2</v>
      </c>
      <c r="K29" s="2">
        <v>0</v>
      </c>
    </row>
    <row r="30" spans="1:11" x14ac:dyDescent="0.2">
      <c r="A30" s="1" t="s">
        <v>24</v>
      </c>
      <c r="B30" s="2">
        <v>123</v>
      </c>
      <c r="C30" s="2">
        <v>7</v>
      </c>
      <c r="D30" s="2">
        <v>3</v>
      </c>
      <c r="E30" s="2">
        <v>4</v>
      </c>
      <c r="F30" s="2">
        <v>3</v>
      </c>
      <c r="G30" s="2">
        <v>6</v>
      </c>
      <c r="H30" s="2">
        <v>5</v>
      </c>
      <c r="I30" s="2">
        <v>92</v>
      </c>
      <c r="J30" s="2">
        <v>3</v>
      </c>
      <c r="K30" s="2">
        <v>0</v>
      </c>
    </row>
    <row r="31" spans="1:11" x14ac:dyDescent="0.2">
      <c r="A31" s="1" t="s">
        <v>25</v>
      </c>
      <c r="B31" s="2">
        <v>824</v>
      </c>
      <c r="C31" s="2">
        <v>65</v>
      </c>
      <c r="D31" s="2">
        <v>71</v>
      </c>
      <c r="E31" s="2">
        <v>14</v>
      </c>
      <c r="F31" s="2">
        <v>26</v>
      </c>
      <c r="G31" s="2">
        <v>126</v>
      </c>
      <c r="H31" s="2">
        <v>84</v>
      </c>
      <c r="I31" s="2">
        <v>382</v>
      </c>
      <c r="J31" s="2">
        <v>54</v>
      </c>
      <c r="K31" s="2">
        <v>2</v>
      </c>
    </row>
    <row r="32" spans="1:11" x14ac:dyDescent="0.2">
      <c r="A32" s="1" t="s">
        <v>10</v>
      </c>
      <c r="B32" s="2">
        <v>17</v>
      </c>
      <c r="C32" s="2">
        <v>0</v>
      </c>
      <c r="D32" s="2">
        <v>0</v>
      </c>
      <c r="E32" s="2">
        <v>0</v>
      </c>
      <c r="F32" s="2">
        <v>1</v>
      </c>
      <c r="G32" s="2">
        <v>3</v>
      </c>
      <c r="H32" s="2">
        <v>0</v>
      </c>
      <c r="I32" s="2">
        <v>13</v>
      </c>
      <c r="J32" s="2">
        <v>0</v>
      </c>
      <c r="K32" s="2">
        <v>0</v>
      </c>
    </row>
    <row r="33" spans="1:11" x14ac:dyDescent="0.2">
      <c r="A33" s="19" t="s">
        <v>169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</sheetData>
  <mergeCells count="1">
    <mergeCell ref="A33:K3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5A1B0-96D1-494A-948D-6FFB0F859D6C}">
  <dimension ref="A1:R92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5.5546875" style="1" customWidth="1"/>
    <col min="2" max="8" width="5.109375" style="2" customWidth="1"/>
    <col min="9" max="9" width="1.6640625" style="2" customWidth="1"/>
    <col min="10" max="11" width="4.6640625" style="1" customWidth="1"/>
    <col min="12" max="18" width="5.33203125" style="1" customWidth="1"/>
    <col min="19" max="16384" width="8.88671875" style="1"/>
  </cols>
  <sheetData>
    <row r="1" spans="1:18" x14ac:dyDescent="0.2">
      <c r="A1" s="1" t="s">
        <v>256</v>
      </c>
    </row>
    <row r="2" spans="1:18" x14ac:dyDescent="0.2">
      <c r="A2" s="3" t="s">
        <v>186</v>
      </c>
      <c r="B2" s="4" t="s">
        <v>57</v>
      </c>
      <c r="C2" s="4" t="s">
        <v>98</v>
      </c>
      <c r="D2" s="4" t="s">
        <v>99</v>
      </c>
      <c r="E2" s="4" t="s">
        <v>187</v>
      </c>
      <c r="F2" s="4" t="s">
        <v>100</v>
      </c>
      <c r="G2" s="4" t="s">
        <v>188</v>
      </c>
      <c r="H2" s="4" t="s">
        <v>101</v>
      </c>
      <c r="I2" s="4"/>
      <c r="J2" s="28" t="s">
        <v>189</v>
      </c>
      <c r="K2" s="28" t="s">
        <v>190</v>
      </c>
      <c r="L2" s="28" t="s">
        <v>191</v>
      </c>
      <c r="M2" s="28" t="s">
        <v>192</v>
      </c>
      <c r="N2" s="28" t="s">
        <v>193</v>
      </c>
      <c r="O2" s="28" t="s">
        <v>194</v>
      </c>
      <c r="P2" s="28" t="s">
        <v>195</v>
      </c>
      <c r="Q2" s="28" t="s">
        <v>196</v>
      </c>
      <c r="R2" s="29" t="s">
        <v>197</v>
      </c>
    </row>
    <row r="3" spans="1:18" x14ac:dyDescent="0.2">
      <c r="A3" s="1" t="s">
        <v>170</v>
      </c>
      <c r="B3" s="2">
        <v>2336</v>
      </c>
      <c r="C3" s="2">
        <v>4313</v>
      </c>
      <c r="D3" s="2">
        <v>4011</v>
      </c>
      <c r="E3" s="2">
        <v>2312</v>
      </c>
      <c r="F3" s="2">
        <v>2126</v>
      </c>
      <c r="G3" s="2">
        <v>2001</v>
      </c>
      <c r="H3" s="2">
        <v>1885</v>
      </c>
      <c r="J3" s="13">
        <f>C3/B3</f>
        <v>1.8463184931506849</v>
      </c>
      <c r="K3" s="13">
        <f>D3/B3</f>
        <v>1.7170376712328768</v>
      </c>
      <c r="L3" s="14">
        <f>D3/C3*100</f>
        <v>92.997913285416175</v>
      </c>
      <c r="M3" s="13">
        <f>E3/B3</f>
        <v>0.98972602739726023</v>
      </c>
      <c r="N3" s="13">
        <f>F3/B3</f>
        <v>0.9101027397260274</v>
      </c>
      <c r="O3" s="14">
        <f>F3/E3*100</f>
        <v>91.955017301038069</v>
      </c>
      <c r="P3" s="13">
        <f>G3/B3</f>
        <v>0.85659246575342463</v>
      </c>
      <c r="Q3" s="13">
        <f>H3/B3</f>
        <v>0.80693493150684936</v>
      </c>
      <c r="R3" s="14">
        <f>H3*100/G3</f>
        <v>94.20289855072464</v>
      </c>
    </row>
    <row r="4" spans="1:18" x14ac:dyDescent="0.2">
      <c r="A4" s="1" t="s">
        <v>81</v>
      </c>
      <c r="B4" s="2">
        <v>289</v>
      </c>
      <c r="C4" s="2">
        <v>23</v>
      </c>
      <c r="D4" s="2">
        <v>22</v>
      </c>
      <c r="E4" s="2">
        <v>14</v>
      </c>
      <c r="F4" s="2">
        <v>13</v>
      </c>
      <c r="G4" s="2">
        <v>9</v>
      </c>
      <c r="H4" s="2">
        <v>9</v>
      </c>
      <c r="J4" s="13">
        <f t="shared" ref="J4:J10" si="0">C4/B4</f>
        <v>7.9584775086505188E-2</v>
      </c>
      <c r="K4" s="13">
        <f t="shared" ref="K4:K10" si="1">D4/B4</f>
        <v>7.6124567474048443E-2</v>
      </c>
      <c r="L4" s="14">
        <f t="shared" ref="L4:L10" si="2">D4/C4*100</f>
        <v>95.652173913043484</v>
      </c>
      <c r="M4" s="13">
        <f t="shared" ref="M4:M10" si="3">E4/B4</f>
        <v>4.8442906574394463E-2</v>
      </c>
      <c r="N4" s="13">
        <f t="shared" ref="N4:N10" si="4">F4/B4</f>
        <v>4.4982698961937718E-2</v>
      </c>
      <c r="O4" s="14">
        <f t="shared" ref="O4:O10" si="5">F4/E4*100</f>
        <v>92.857142857142861</v>
      </c>
      <c r="P4" s="13">
        <f t="shared" ref="P4:P10" si="6">G4/B4</f>
        <v>3.1141868512110725E-2</v>
      </c>
      <c r="Q4" s="13">
        <f t="shared" ref="Q4:Q10" si="7">H4/B4</f>
        <v>3.1141868512110725E-2</v>
      </c>
      <c r="R4" s="14">
        <f t="shared" ref="R4:R10" si="8">H4*100/G4</f>
        <v>100</v>
      </c>
    </row>
    <row r="5" spans="1:18" x14ac:dyDescent="0.2">
      <c r="A5" s="1" t="s">
        <v>82</v>
      </c>
      <c r="B5" s="2">
        <v>355</v>
      </c>
      <c r="C5" s="2">
        <v>227</v>
      </c>
      <c r="D5" s="2">
        <v>217</v>
      </c>
      <c r="E5" s="2">
        <v>110</v>
      </c>
      <c r="F5" s="2">
        <v>104</v>
      </c>
      <c r="G5" s="2">
        <v>117</v>
      </c>
      <c r="H5" s="2">
        <v>113</v>
      </c>
      <c r="J5" s="13">
        <f t="shared" si="0"/>
        <v>0.6394366197183099</v>
      </c>
      <c r="K5" s="13">
        <f t="shared" si="1"/>
        <v>0.61126760563380278</v>
      </c>
      <c r="L5" s="14">
        <f t="shared" si="2"/>
        <v>95.594713656387668</v>
      </c>
      <c r="M5" s="13">
        <f t="shared" si="3"/>
        <v>0.30985915492957744</v>
      </c>
      <c r="N5" s="13">
        <f t="shared" si="4"/>
        <v>0.29295774647887324</v>
      </c>
      <c r="O5" s="14">
        <f t="shared" si="5"/>
        <v>94.545454545454547</v>
      </c>
      <c r="P5" s="13">
        <f t="shared" si="6"/>
        <v>0.3295774647887324</v>
      </c>
      <c r="Q5" s="13">
        <f t="shared" si="7"/>
        <v>0.3183098591549296</v>
      </c>
      <c r="R5" s="14">
        <f t="shared" si="8"/>
        <v>96.581196581196579</v>
      </c>
    </row>
    <row r="6" spans="1:18" x14ac:dyDescent="0.2">
      <c r="A6" s="1" t="s">
        <v>83</v>
      </c>
      <c r="B6" s="2">
        <v>436</v>
      </c>
      <c r="C6" s="2">
        <v>631</v>
      </c>
      <c r="D6" s="2">
        <v>599</v>
      </c>
      <c r="E6" s="2">
        <v>353</v>
      </c>
      <c r="F6" s="2">
        <v>336</v>
      </c>
      <c r="G6" s="2">
        <v>278</v>
      </c>
      <c r="H6" s="2">
        <v>263</v>
      </c>
      <c r="J6" s="13">
        <f t="shared" si="0"/>
        <v>1.4472477064220184</v>
      </c>
      <c r="K6" s="13">
        <f t="shared" si="1"/>
        <v>1.3738532110091743</v>
      </c>
      <c r="L6" s="14">
        <f t="shared" si="2"/>
        <v>94.928684627575279</v>
      </c>
      <c r="M6" s="13">
        <f t="shared" si="3"/>
        <v>0.80963302752293576</v>
      </c>
      <c r="N6" s="13">
        <f t="shared" si="4"/>
        <v>0.77064220183486243</v>
      </c>
      <c r="O6" s="14">
        <f t="shared" si="5"/>
        <v>95.184135977337121</v>
      </c>
      <c r="P6" s="13">
        <f t="shared" si="6"/>
        <v>0.63761467889908252</v>
      </c>
      <c r="Q6" s="13">
        <f t="shared" si="7"/>
        <v>0.60321100917431192</v>
      </c>
      <c r="R6" s="14">
        <f t="shared" si="8"/>
        <v>94.60431654676259</v>
      </c>
    </row>
    <row r="7" spans="1:18" x14ac:dyDescent="0.2">
      <c r="A7" s="1" t="s">
        <v>84</v>
      </c>
      <c r="B7" s="2">
        <v>423</v>
      </c>
      <c r="C7" s="2">
        <v>825</v>
      </c>
      <c r="D7" s="2">
        <v>783</v>
      </c>
      <c r="E7" s="2">
        <v>431</v>
      </c>
      <c r="F7" s="2">
        <v>405</v>
      </c>
      <c r="G7" s="2">
        <v>394</v>
      </c>
      <c r="H7" s="2">
        <v>378</v>
      </c>
      <c r="J7" s="13">
        <f t="shared" si="0"/>
        <v>1.9503546099290781</v>
      </c>
      <c r="K7" s="13">
        <f t="shared" si="1"/>
        <v>1.8510638297872339</v>
      </c>
      <c r="L7" s="14">
        <f t="shared" si="2"/>
        <v>94.909090909090907</v>
      </c>
      <c r="M7" s="13">
        <f t="shared" si="3"/>
        <v>1.0189125295508275</v>
      </c>
      <c r="N7" s="13">
        <f t="shared" si="4"/>
        <v>0.95744680851063835</v>
      </c>
      <c r="O7" s="14">
        <f t="shared" si="5"/>
        <v>93.967517401392115</v>
      </c>
      <c r="P7" s="13">
        <f t="shared" si="6"/>
        <v>0.9314420803782506</v>
      </c>
      <c r="Q7" s="13">
        <f t="shared" si="7"/>
        <v>0.8936170212765957</v>
      </c>
      <c r="R7" s="14">
        <f t="shared" si="8"/>
        <v>95.939086294416242</v>
      </c>
    </row>
    <row r="8" spans="1:18" x14ac:dyDescent="0.2">
      <c r="A8" s="1" t="s">
        <v>85</v>
      </c>
      <c r="B8" s="2">
        <v>366</v>
      </c>
      <c r="C8" s="2">
        <v>985</v>
      </c>
      <c r="D8" s="2">
        <v>900</v>
      </c>
      <c r="E8" s="2">
        <v>545</v>
      </c>
      <c r="F8" s="2">
        <v>490</v>
      </c>
      <c r="G8" s="2">
        <v>440</v>
      </c>
      <c r="H8" s="2">
        <v>410</v>
      </c>
      <c r="J8" s="13">
        <f t="shared" si="0"/>
        <v>2.6912568306010929</v>
      </c>
      <c r="K8" s="13">
        <f t="shared" si="1"/>
        <v>2.459016393442623</v>
      </c>
      <c r="L8" s="14">
        <f t="shared" si="2"/>
        <v>91.370558375634516</v>
      </c>
      <c r="M8" s="13">
        <f t="shared" si="3"/>
        <v>1.4890710382513661</v>
      </c>
      <c r="N8" s="13">
        <f t="shared" si="4"/>
        <v>1.3387978142076502</v>
      </c>
      <c r="O8" s="14">
        <f t="shared" si="5"/>
        <v>89.908256880733944</v>
      </c>
      <c r="P8" s="13">
        <f t="shared" si="6"/>
        <v>1.2021857923497268</v>
      </c>
      <c r="Q8" s="13">
        <f t="shared" si="7"/>
        <v>1.1202185792349726</v>
      </c>
      <c r="R8" s="14">
        <f t="shared" si="8"/>
        <v>93.181818181818187</v>
      </c>
    </row>
    <row r="9" spans="1:18" x14ac:dyDescent="0.2">
      <c r="A9" s="1" t="s">
        <v>86</v>
      </c>
      <c r="B9" s="2">
        <v>264</v>
      </c>
      <c r="C9" s="2">
        <v>900</v>
      </c>
      <c r="D9" s="2">
        <v>835</v>
      </c>
      <c r="E9" s="2">
        <v>492</v>
      </c>
      <c r="F9" s="2">
        <v>450</v>
      </c>
      <c r="G9" s="2">
        <v>408</v>
      </c>
      <c r="H9" s="2">
        <v>385</v>
      </c>
      <c r="J9" s="13">
        <f t="shared" si="0"/>
        <v>3.4090909090909092</v>
      </c>
      <c r="K9" s="13">
        <f t="shared" si="1"/>
        <v>3.1628787878787881</v>
      </c>
      <c r="L9" s="14">
        <f t="shared" si="2"/>
        <v>92.777777777777786</v>
      </c>
      <c r="M9" s="13">
        <f t="shared" si="3"/>
        <v>1.8636363636363635</v>
      </c>
      <c r="N9" s="13">
        <f t="shared" si="4"/>
        <v>1.7045454545454546</v>
      </c>
      <c r="O9" s="14">
        <f t="shared" si="5"/>
        <v>91.463414634146346</v>
      </c>
      <c r="P9" s="13">
        <f t="shared" si="6"/>
        <v>1.5454545454545454</v>
      </c>
      <c r="Q9" s="13">
        <f t="shared" si="7"/>
        <v>1.4583333333333333</v>
      </c>
      <c r="R9" s="14">
        <f t="shared" si="8"/>
        <v>94.362745098039213</v>
      </c>
    </row>
    <row r="10" spans="1:18" x14ac:dyDescent="0.2">
      <c r="A10" s="1" t="s">
        <v>87</v>
      </c>
      <c r="B10" s="2">
        <v>203</v>
      </c>
      <c r="C10" s="2">
        <v>722</v>
      </c>
      <c r="D10" s="2">
        <v>655</v>
      </c>
      <c r="E10" s="2">
        <v>367</v>
      </c>
      <c r="F10" s="2">
        <v>328</v>
      </c>
      <c r="G10" s="2">
        <v>355</v>
      </c>
      <c r="H10" s="2">
        <v>327</v>
      </c>
      <c r="J10" s="13">
        <f t="shared" si="0"/>
        <v>3.5566502463054186</v>
      </c>
      <c r="K10" s="13">
        <f t="shared" si="1"/>
        <v>3.2266009852216748</v>
      </c>
      <c r="L10" s="14">
        <f t="shared" si="2"/>
        <v>90.720221606648195</v>
      </c>
      <c r="M10" s="13">
        <f t="shared" si="3"/>
        <v>1.8078817733990147</v>
      </c>
      <c r="N10" s="13">
        <f t="shared" si="4"/>
        <v>1.6157635467980296</v>
      </c>
      <c r="O10" s="14">
        <f t="shared" si="5"/>
        <v>89.373297002724797</v>
      </c>
      <c r="P10" s="13">
        <f t="shared" si="6"/>
        <v>1.7487684729064039</v>
      </c>
      <c r="Q10" s="13">
        <f t="shared" si="7"/>
        <v>1.6108374384236452</v>
      </c>
      <c r="R10" s="14">
        <f t="shared" si="8"/>
        <v>92.112676056338032</v>
      </c>
    </row>
    <row r="11" spans="1:18" x14ac:dyDescent="0.2">
      <c r="A11" s="1" t="s">
        <v>89</v>
      </c>
      <c r="J11" s="15" t="s">
        <v>189</v>
      </c>
      <c r="K11" s="15" t="s">
        <v>190</v>
      </c>
      <c r="L11" s="15" t="s">
        <v>191</v>
      </c>
      <c r="M11" s="15" t="s">
        <v>192</v>
      </c>
      <c r="N11" s="15" t="s">
        <v>193</v>
      </c>
      <c r="O11" s="15" t="s">
        <v>194</v>
      </c>
      <c r="P11" s="15" t="s">
        <v>195</v>
      </c>
      <c r="Q11" s="15" t="s">
        <v>196</v>
      </c>
      <c r="R11" s="15" t="s">
        <v>197</v>
      </c>
    </row>
    <row r="12" spans="1:18" x14ac:dyDescent="0.2">
      <c r="A12" s="1" t="s">
        <v>1</v>
      </c>
      <c r="B12" s="2">
        <v>201</v>
      </c>
      <c r="C12" s="2">
        <v>463</v>
      </c>
      <c r="D12" s="2">
        <v>414</v>
      </c>
      <c r="E12" s="2">
        <v>252</v>
      </c>
      <c r="F12" s="2">
        <v>231</v>
      </c>
      <c r="G12" s="2">
        <v>211</v>
      </c>
      <c r="H12" s="2">
        <v>183</v>
      </c>
      <c r="J12" s="13">
        <f>C12/B12</f>
        <v>2.3034825870646767</v>
      </c>
      <c r="K12" s="13">
        <f>D12/B12</f>
        <v>2.0597014925373136</v>
      </c>
      <c r="L12" s="14">
        <f>D12/C12*100</f>
        <v>89.416846652267822</v>
      </c>
      <c r="M12" s="13">
        <f>E12/B12</f>
        <v>1.2537313432835822</v>
      </c>
      <c r="N12" s="13">
        <f>F12/B12</f>
        <v>1.1492537313432836</v>
      </c>
      <c r="O12" s="14">
        <f>F12/E12*100</f>
        <v>91.666666666666657</v>
      </c>
      <c r="P12" s="13">
        <f>G12/B12</f>
        <v>1.0497512437810945</v>
      </c>
      <c r="Q12" s="13">
        <f>H12/B12</f>
        <v>0.91044776119402981</v>
      </c>
      <c r="R12" s="14">
        <f>H12*100/G12</f>
        <v>86.72985781990522</v>
      </c>
    </row>
    <row r="13" spans="1:18" x14ac:dyDescent="0.2">
      <c r="A13" s="1" t="s">
        <v>81</v>
      </c>
      <c r="B13" s="2">
        <v>13</v>
      </c>
      <c r="C13" s="2">
        <v>2</v>
      </c>
      <c r="D13" s="2">
        <v>2</v>
      </c>
      <c r="E13" s="2">
        <v>1</v>
      </c>
      <c r="F13" s="2">
        <v>1</v>
      </c>
      <c r="G13" s="2">
        <v>1</v>
      </c>
      <c r="H13" s="2">
        <v>1</v>
      </c>
      <c r="J13" s="13">
        <f t="shared" ref="J13:J19" si="9">C13/B13</f>
        <v>0.15384615384615385</v>
      </c>
      <c r="K13" s="13">
        <f t="shared" ref="K13:K19" si="10">D13/B13</f>
        <v>0.15384615384615385</v>
      </c>
      <c r="L13" s="14">
        <f t="shared" ref="L13:L19" si="11">D13/C13*100</f>
        <v>100</v>
      </c>
      <c r="M13" s="13">
        <f t="shared" ref="M13:M19" si="12">E13/B13</f>
        <v>7.6923076923076927E-2</v>
      </c>
      <c r="N13" s="13">
        <f t="shared" ref="N13:N19" si="13">F13/B13</f>
        <v>7.6923076923076927E-2</v>
      </c>
      <c r="O13" s="14">
        <f t="shared" ref="O13:O19" si="14">F13/E13*100</f>
        <v>100</v>
      </c>
      <c r="P13" s="13">
        <f t="shared" ref="P13:P19" si="15">G13/B13</f>
        <v>7.6923076923076927E-2</v>
      </c>
      <c r="Q13" s="13">
        <f t="shared" ref="Q13:Q19" si="16">H13/B13</f>
        <v>7.6923076923076927E-2</v>
      </c>
      <c r="R13" s="14">
        <f t="shared" ref="R13:R19" si="17">H13*100/G13</f>
        <v>100</v>
      </c>
    </row>
    <row r="14" spans="1:18" x14ac:dyDescent="0.2">
      <c r="A14" s="1" t="s">
        <v>82</v>
      </c>
      <c r="B14" s="2">
        <v>38</v>
      </c>
      <c r="C14" s="2">
        <v>30</v>
      </c>
      <c r="D14" s="2">
        <v>26</v>
      </c>
      <c r="E14" s="2">
        <v>18</v>
      </c>
      <c r="F14" s="2">
        <v>16</v>
      </c>
      <c r="G14" s="2">
        <v>12</v>
      </c>
      <c r="H14" s="2">
        <v>10</v>
      </c>
      <c r="J14" s="13">
        <f t="shared" si="9"/>
        <v>0.78947368421052633</v>
      </c>
      <c r="K14" s="13">
        <f t="shared" si="10"/>
        <v>0.68421052631578949</v>
      </c>
      <c r="L14" s="14">
        <f t="shared" si="11"/>
        <v>86.666666666666671</v>
      </c>
      <c r="M14" s="13">
        <f t="shared" si="12"/>
        <v>0.47368421052631576</v>
      </c>
      <c r="N14" s="13">
        <f t="shared" si="13"/>
        <v>0.42105263157894735</v>
      </c>
      <c r="O14" s="14">
        <f t="shared" si="14"/>
        <v>88.888888888888886</v>
      </c>
      <c r="P14" s="13">
        <f t="shared" si="15"/>
        <v>0.31578947368421051</v>
      </c>
      <c r="Q14" s="13">
        <f t="shared" si="16"/>
        <v>0.26315789473684209</v>
      </c>
      <c r="R14" s="14">
        <f t="shared" si="17"/>
        <v>83.333333333333329</v>
      </c>
    </row>
    <row r="15" spans="1:18" x14ac:dyDescent="0.2">
      <c r="A15" s="1" t="s">
        <v>83</v>
      </c>
      <c r="B15" s="2">
        <v>41</v>
      </c>
      <c r="C15" s="2">
        <v>82</v>
      </c>
      <c r="D15" s="2">
        <v>77</v>
      </c>
      <c r="E15" s="2">
        <v>45</v>
      </c>
      <c r="F15" s="2">
        <v>43</v>
      </c>
      <c r="G15" s="2">
        <v>37</v>
      </c>
      <c r="H15" s="2">
        <v>34</v>
      </c>
      <c r="J15" s="13">
        <f t="shared" si="9"/>
        <v>2</v>
      </c>
      <c r="K15" s="13">
        <f t="shared" si="10"/>
        <v>1.8780487804878048</v>
      </c>
      <c r="L15" s="14">
        <f t="shared" si="11"/>
        <v>93.902439024390233</v>
      </c>
      <c r="M15" s="13">
        <f t="shared" si="12"/>
        <v>1.0975609756097562</v>
      </c>
      <c r="N15" s="13">
        <f t="shared" si="13"/>
        <v>1.0487804878048781</v>
      </c>
      <c r="O15" s="14">
        <f t="shared" si="14"/>
        <v>95.555555555555557</v>
      </c>
      <c r="P15" s="13">
        <f t="shared" si="15"/>
        <v>0.90243902439024393</v>
      </c>
      <c r="Q15" s="13">
        <f t="shared" si="16"/>
        <v>0.82926829268292679</v>
      </c>
      <c r="R15" s="14">
        <f t="shared" si="17"/>
        <v>91.891891891891888</v>
      </c>
    </row>
    <row r="16" spans="1:18" x14ac:dyDescent="0.2">
      <c r="A16" s="1" t="s">
        <v>84</v>
      </c>
      <c r="B16" s="2">
        <v>33</v>
      </c>
      <c r="C16" s="2">
        <v>65</v>
      </c>
      <c r="D16" s="2">
        <v>62</v>
      </c>
      <c r="E16" s="2">
        <v>31</v>
      </c>
      <c r="F16" s="2">
        <v>31</v>
      </c>
      <c r="G16" s="2">
        <v>34</v>
      </c>
      <c r="H16" s="2">
        <v>31</v>
      </c>
      <c r="J16" s="13">
        <f t="shared" si="9"/>
        <v>1.9696969696969697</v>
      </c>
      <c r="K16" s="13">
        <f t="shared" si="10"/>
        <v>1.8787878787878789</v>
      </c>
      <c r="L16" s="14">
        <f t="shared" si="11"/>
        <v>95.384615384615387</v>
      </c>
      <c r="M16" s="13">
        <f t="shared" si="12"/>
        <v>0.93939393939393945</v>
      </c>
      <c r="N16" s="13">
        <f t="shared" si="13"/>
        <v>0.93939393939393945</v>
      </c>
      <c r="O16" s="14">
        <f t="shared" si="14"/>
        <v>100</v>
      </c>
      <c r="P16" s="13">
        <f t="shared" si="15"/>
        <v>1.0303030303030303</v>
      </c>
      <c r="Q16" s="13">
        <f t="shared" si="16"/>
        <v>0.93939393939393945</v>
      </c>
      <c r="R16" s="14">
        <f t="shared" si="17"/>
        <v>91.17647058823529</v>
      </c>
    </row>
    <row r="17" spans="1:18" x14ac:dyDescent="0.2">
      <c r="A17" s="1" t="s">
        <v>85</v>
      </c>
      <c r="B17" s="2">
        <v>33</v>
      </c>
      <c r="C17" s="2">
        <v>107</v>
      </c>
      <c r="D17" s="2">
        <v>93</v>
      </c>
      <c r="E17" s="2">
        <v>61</v>
      </c>
      <c r="F17" s="2">
        <v>57</v>
      </c>
      <c r="G17" s="2">
        <v>46</v>
      </c>
      <c r="H17" s="2">
        <v>36</v>
      </c>
      <c r="J17" s="13">
        <f t="shared" si="9"/>
        <v>3.2424242424242422</v>
      </c>
      <c r="K17" s="13">
        <f t="shared" si="10"/>
        <v>2.8181818181818183</v>
      </c>
      <c r="L17" s="14">
        <f t="shared" si="11"/>
        <v>86.915887850467286</v>
      </c>
      <c r="M17" s="13">
        <f t="shared" si="12"/>
        <v>1.8484848484848484</v>
      </c>
      <c r="N17" s="13">
        <f t="shared" si="13"/>
        <v>1.7272727272727273</v>
      </c>
      <c r="O17" s="14">
        <f t="shared" si="14"/>
        <v>93.442622950819683</v>
      </c>
      <c r="P17" s="13">
        <f t="shared" si="15"/>
        <v>1.393939393939394</v>
      </c>
      <c r="Q17" s="13">
        <f t="shared" si="16"/>
        <v>1.0909090909090908</v>
      </c>
      <c r="R17" s="14">
        <f t="shared" si="17"/>
        <v>78.260869565217391</v>
      </c>
    </row>
    <row r="18" spans="1:18" x14ac:dyDescent="0.2">
      <c r="A18" s="1" t="s">
        <v>86</v>
      </c>
      <c r="B18" s="2">
        <v>22</v>
      </c>
      <c r="C18" s="2">
        <v>80</v>
      </c>
      <c r="D18" s="2">
        <v>71</v>
      </c>
      <c r="E18" s="2">
        <v>44</v>
      </c>
      <c r="F18" s="2">
        <v>37</v>
      </c>
      <c r="G18" s="2">
        <v>36</v>
      </c>
      <c r="H18" s="2">
        <v>34</v>
      </c>
      <c r="J18" s="13">
        <f t="shared" si="9"/>
        <v>3.6363636363636362</v>
      </c>
      <c r="K18" s="13">
        <f t="shared" si="10"/>
        <v>3.2272727272727271</v>
      </c>
      <c r="L18" s="14">
        <f t="shared" si="11"/>
        <v>88.75</v>
      </c>
      <c r="M18" s="13">
        <f t="shared" si="12"/>
        <v>2</v>
      </c>
      <c r="N18" s="13">
        <f t="shared" si="13"/>
        <v>1.6818181818181819</v>
      </c>
      <c r="O18" s="14">
        <f t="shared" si="14"/>
        <v>84.090909090909093</v>
      </c>
      <c r="P18" s="13">
        <f t="shared" si="15"/>
        <v>1.6363636363636365</v>
      </c>
      <c r="Q18" s="13">
        <f t="shared" si="16"/>
        <v>1.5454545454545454</v>
      </c>
      <c r="R18" s="14">
        <f t="shared" si="17"/>
        <v>94.444444444444443</v>
      </c>
    </row>
    <row r="19" spans="1:18" x14ac:dyDescent="0.2">
      <c r="A19" s="1" t="s">
        <v>87</v>
      </c>
      <c r="B19" s="2">
        <v>21</v>
      </c>
      <c r="C19" s="2">
        <v>97</v>
      </c>
      <c r="D19" s="2">
        <v>83</v>
      </c>
      <c r="E19" s="2">
        <v>52</v>
      </c>
      <c r="F19" s="2">
        <v>46</v>
      </c>
      <c r="G19" s="2">
        <v>45</v>
      </c>
      <c r="H19" s="2">
        <v>37</v>
      </c>
      <c r="J19" s="13">
        <f t="shared" si="9"/>
        <v>4.6190476190476186</v>
      </c>
      <c r="K19" s="13">
        <f t="shared" si="10"/>
        <v>3.9523809523809526</v>
      </c>
      <c r="L19" s="14">
        <f t="shared" si="11"/>
        <v>85.567010309278345</v>
      </c>
      <c r="M19" s="13">
        <f t="shared" si="12"/>
        <v>2.4761904761904763</v>
      </c>
      <c r="N19" s="13">
        <f t="shared" si="13"/>
        <v>2.1904761904761907</v>
      </c>
      <c r="O19" s="14">
        <f t="shared" si="14"/>
        <v>88.461538461538453</v>
      </c>
      <c r="P19" s="13">
        <f t="shared" si="15"/>
        <v>2.1428571428571428</v>
      </c>
      <c r="Q19" s="13">
        <f t="shared" si="16"/>
        <v>1.7619047619047619</v>
      </c>
      <c r="R19" s="14">
        <f t="shared" si="17"/>
        <v>82.222222222222229</v>
      </c>
    </row>
    <row r="20" spans="1:18" x14ac:dyDescent="0.2">
      <c r="A20" s="1" t="s">
        <v>90</v>
      </c>
      <c r="J20" s="15" t="s">
        <v>189</v>
      </c>
      <c r="K20" s="15" t="s">
        <v>190</v>
      </c>
      <c r="L20" s="15" t="s">
        <v>191</v>
      </c>
      <c r="M20" s="15" t="s">
        <v>192</v>
      </c>
      <c r="N20" s="15" t="s">
        <v>193</v>
      </c>
      <c r="O20" s="15" t="s">
        <v>194</v>
      </c>
      <c r="P20" s="15" t="s">
        <v>195</v>
      </c>
      <c r="Q20" s="15" t="s">
        <v>196</v>
      </c>
      <c r="R20" s="15" t="s">
        <v>197</v>
      </c>
    </row>
    <row r="21" spans="1:18" x14ac:dyDescent="0.2">
      <c r="A21" s="1" t="s">
        <v>1</v>
      </c>
      <c r="B21" s="2">
        <v>180</v>
      </c>
      <c r="C21" s="2">
        <v>342</v>
      </c>
      <c r="D21" s="2">
        <v>319</v>
      </c>
      <c r="E21" s="2">
        <v>165</v>
      </c>
      <c r="F21" s="2">
        <v>150</v>
      </c>
      <c r="G21" s="2">
        <v>177</v>
      </c>
      <c r="H21" s="2">
        <v>169</v>
      </c>
      <c r="J21" s="13">
        <f>C21/B21</f>
        <v>1.9</v>
      </c>
      <c r="K21" s="13">
        <f>D21/B21</f>
        <v>1.7722222222222221</v>
      </c>
      <c r="L21" s="14">
        <f>D21/C21*100</f>
        <v>93.274853801169584</v>
      </c>
      <c r="M21" s="13">
        <f>E21/B21</f>
        <v>0.91666666666666663</v>
      </c>
      <c r="N21" s="13">
        <f>F21/B21</f>
        <v>0.83333333333333337</v>
      </c>
      <c r="O21" s="14">
        <f>F21/E21*100</f>
        <v>90.909090909090907</v>
      </c>
      <c r="P21" s="13">
        <f>G21/B21</f>
        <v>0.98333333333333328</v>
      </c>
      <c r="Q21" s="13">
        <f>H21/B21</f>
        <v>0.93888888888888888</v>
      </c>
      <c r="R21" s="14">
        <f>H21*100/G21</f>
        <v>95.480225988700568</v>
      </c>
    </row>
    <row r="22" spans="1:18" x14ac:dyDescent="0.2">
      <c r="A22" s="1" t="s">
        <v>81</v>
      </c>
      <c r="B22" s="2">
        <v>25</v>
      </c>
      <c r="C22" s="2">
        <v>2</v>
      </c>
      <c r="D22" s="2">
        <v>2</v>
      </c>
      <c r="E22" s="2">
        <v>0</v>
      </c>
      <c r="F22" s="2">
        <v>0</v>
      </c>
      <c r="G22" s="2">
        <v>2</v>
      </c>
      <c r="H22" s="2">
        <v>2</v>
      </c>
      <c r="J22" s="13">
        <f t="shared" ref="J22:J28" si="18">C22/B22</f>
        <v>0.08</v>
      </c>
      <c r="K22" s="13">
        <f t="shared" ref="K22:K28" si="19">D22/B22</f>
        <v>0.08</v>
      </c>
      <c r="L22" s="14">
        <f t="shared" ref="L22:L28" si="20">D22/C22*100</f>
        <v>100</v>
      </c>
      <c r="M22" s="13">
        <f t="shared" ref="M22:M28" si="21">E22/B22</f>
        <v>0</v>
      </c>
      <c r="N22" s="13">
        <f t="shared" ref="N22:N28" si="22">F22/B22</f>
        <v>0</v>
      </c>
      <c r="O22" s="14" t="e">
        <f t="shared" ref="O22:O28" si="23">F22/E22*100</f>
        <v>#DIV/0!</v>
      </c>
      <c r="P22" s="13">
        <f t="shared" ref="P22:P28" si="24">G22/B22</f>
        <v>0.08</v>
      </c>
      <c r="Q22" s="13">
        <f t="shared" ref="Q22:Q28" si="25">H22/B22</f>
        <v>0.08</v>
      </c>
      <c r="R22" s="14">
        <f t="shared" ref="R22:R28" si="26">H22*100/G22</f>
        <v>100</v>
      </c>
    </row>
    <row r="23" spans="1:18" x14ac:dyDescent="0.2">
      <c r="A23" s="1" t="s">
        <v>82</v>
      </c>
      <c r="B23" s="2">
        <v>30</v>
      </c>
      <c r="C23" s="2">
        <v>19</v>
      </c>
      <c r="D23" s="2">
        <v>19</v>
      </c>
      <c r="E23" s="2">
        <v>8</v>
      </c>
      <c r="F23" s="2">
        <v>8</v>
      </c>
      <c r="G23" s="2">
        <v>11</v>
      </c>
      <c r="H23" s="2">
        <v>11</v>
      </c>
      <c r="J23" s="13">
        <f t="shared" si="18"/>
        <v>0.6333333333333333</v>
      </c>
      <c r="K23" s="13">
        <f t="shared" si="19"/>
        <v>0.6333333333333333</v>
      </c>
      <c r="L23" s="14">
        <f t="shared" si="20"/>
        <v>100</v>
      </c>
      <c r="M23" s="13">
        <f t="shared" si="21"/>
        <v>0.26666666666666666</v>
      </c>
      <c r="N23" s="13">
        <f t="shared" si="22"/>
        <v>0.26666666666666666</v>
      </c>
      <c r="O23" s="14">
        <f t="shared" si="23"/>
        <v>100</v>
      </c>
      <c r="P23" s="13">
        <f t="shared" si="24"/>
        <v>0.36666666666666664</v>
      </c>
      <c r="Q23" s="13">
        <f t="shared" si="25"/>
        <v>0.36666666666666664</v>
      </c>
      <c r="R23" s="14">
        <f t="shared" si="26"/>
        <v>100</v>
      </c>
    </row>
    <row r="24" spans="1:18" x14ac:dyDescent="0.2">
      <c r="A24" s="1" t="s">
        <v>83</v>
      </c>
      <c r="B24" s="2">
        <v>30</v>
      </c>
      <c r="C24" s="2">
        <v>56</v>
      </c>
      <c r="D24" s="2">
        <v>54</v>
      </c>
      <c r="E24" s="2">
        <v>35</v>
      </c>
      <c r="F24" s="2">
        <v>34</v>
      </c>
      <c r="G24" s="2">
        <v>21</v>
      </c>
      <c r="H24" s="2">
        <v>20</v>
      </c>
      <c r="J24" s="13">
        <f t="shared" si="18"/>
        <v>1.8666666666666667</v>
      </c>
      <c r="K24" s="13">
        <f t="shared" si="19"/>
        <v>1.8</v>
      </c>
      <c r="L24" s="14">
        <f t="shared" si="20"/>
        <v>96.428571428571431</v>
      </c>
      <c r="M24" s="13">
        <f t="shared" si="21"/>
        <v>1.1666666666666667</v>
      </c>
      <c r="N24" s="13">
        <f t="shared" si="22"/>
        <v>1.1333333333333333</v>
      </c>
      <c r="O24" s="14">
        <f t="shared" si="23"/>
        <v>97.142857142857139</v>
      </c>
      <c r="P24" s="13">
        <f t="shared" si="24"/>
        <v>0.7</v>
      </c>
      <c r="Q24" s="13">
        <f t="shared" si="25"/>
        <v>0.66666666666666663</v>
      </c>
      <c r="R24" s="14">
        <f t="shared" si="26"/>
        <v>95.238095238095241</v>
      </c>
    </row>
    <row r="25" spans="1:18" x14ac:dyDescent="0.2">
      <c r="A25" s="1" t="s">
        <v>84</v>
      </c>
      <c r="B25" s="2">
        <v>27</v>
      </c>
      <c r="C25" s="2">
        <v>44</v>
      </c>
      <c r="D25" s="2">
        <v>41</v>
      </c>
      <c r="E25" s="2">
        <v>18</v>
      </c>
      <c r="F25" s="2">
        <v>16</v>
      </c>
      <c r="G25" s="2">
        <v>26</v>
      </c>
      <c r="H25" s="2">
        <v>25</v>
      </c>
      <c r="J25" s="13">
        <f t="shared" si="18"/>
        <v>1.6296296296296295</v>
      </c>
      <c r="K25" s="13">
        <f t="shared" si="19"/>
        <v>1.5185185185185186</v>
      </c>
      <c r="L25" s="14">
        <f t="shared" si="20"/>
        <v>93.181818181818173</v>
      </c>
      <c r="M25" s="13">
        <f t="shared" si="21"/>
        <v>0.66666666666666663</v>
      </c>
      <c r="N25" s="13">
        <f t="shared" si="22"/>
        <v>0.59259259259259256</v>
      </c>
      <c r="O25" s="14">
        <f t="shared" si="23"/>
        <v>88.888888888888886</v>
      </c>
      <c r="P25" s="13">
        <f t="shared" si="24"/>
        <v>0.96296296296296291</v>
      </c>
      <c r="Q25" s="13">
        <f t="shared" si="25"/>
        <v>0.92592592592592593</v>
      </c>
      <c r="R25" s="14">
        <f t="shared" si="26"/>
        <v>96.15384615384616</v>
      </c>
    </row>
    <row r="26" spans="1:18" x14ac:dyDescent="0.2">
      <c r="A26" s="1" t="s">
        <v>85</v>
      </c>
      <c r="B26" s="2">
        <v>26</v>
      </c>
      <c r="C26" s="2">
        <v>59</v>
      </c>
      <c r="D26" s="2">
        <v>56</v>
      </c>
      <c r="E26" s="2">
        <v>22</v>
      </c>
      <c r="F26" s="2">
        <v>21</v>
      </c>
      <c r="G26" s="2">
        <v>37</v>
      </c>
      <c r="H26" s="2">
        <v>35</v>
      </c>
      <c r="J26" s="13">
        <f t="shared" si="18"/>
        <v>2.2692307692307692</v>
      </c>
      <c r="K26" s="13">
        <f t="shared" si="19"/>
        <v>2.1538461538461537</v>
      </c>
      <c r="L26" s="14">
        <f t="shared" si="20"/>
        <v>94.915254237288138</v>
      </c>
      <c r="M26" s="13">
        <f t="shared" si="21"/>
        <v>0.84615384615384615</v>
      </c>
      <c r="N26" s="13">
        <f t="shared" si="22"/>
        <v>0.80769230769230771</v>
      </c>
      <c r="O26" s="14">
        <f t="shared" si="23"/>
        <v>95.454545454545453</v>
      </c>
      <c r="P26" s="13">
        <f t="shared" si="24"/>
        <v>1.4230769230769231</v>
      </c>
      <c r="Q26" s="13">
        <f t="shared" si="25"/>
        <v>1.3461538461538463</v>
      </c>
      <c r="R26" s="14">
        <f t="shared" si="26"/>
        <v>94.594594594594597</v>
      </c>
    </row>
    <row r="27" spans="1:18" x14ac:dyDescent="0.2">
      <c r="A27" s="1" t="s">
        <v>86</v>
      </c>
      <c r="B27" s="2">
        <v>23</v>
      </c>
      <c r="C27" s="2">
        <v>84</v>
      </c>
      <c r="D27" s="2">
        <v>77</v>
      </c>
      <c r="E27" s="2">
        <v>48</v>
      </c>
      <c r="F27" s="2">
        <v>41</v>
      </c>
      <c r="G27" s="2">
        <v>36</v>
      </c>
      <c r="H27" s="2">
        <v>36</v>
      </c>
      <c r="J27" s="13">
        <f t="shared" si="18"/>
        <v>3.652173913043478</v>
      </c>
      <c r="K27" s="13">
        <f t="shared" si="19"/>
        <v>3.347826086956522</v>
      </c>
      <c r="L27" s="14">
        <f t="shared" si="20"/>
        <v>91.666666666666657</v>
      </c>
      <c r="M27" s="13">
        <f t="shared" si="21"/>
        <v>2.0869565217391304</v>
      </c>
      <c r="N27" s="13">
        <f t="shared" si="22"/>
        <v>1.7826086956521738</v>
      </c>
      <c r="O27" s="14">
        <f t="shared" si="23"/>
        <v>85.416666666666657</v>
      </c>
      <c r="P27" s="13">
        <f t="shared" si="24"/>
        <v>1.5652173913043479</v>
      </c>
      <c r="Q27" s="13">
        <f t="shared" si="25"/>
        <v>1.5652173913043479</v>
      </c>
      <c r="R27" s="14">
        <f t="shared" si="26"/>
        <v>100</v>
      </c>
    </row>
    <row r="28" spans="1:18" x14ac:dyDescent="0.2">
      <c r="A28" s="1" t="s">
        <v>87</v>
      </c>
      <c r="B28" s="2">
        <v>19</v>
      </c>
      <c r="C28" s="2">
        <v>78</v>
      </c>
      <c r="D28" s="2">
        <v>70</v>
      </c>
      <c r="E28" s="2">
        <v>34</v>
      </c>
      <c r="F28" s="2">
        <v>30</v>
      </c>
      <c r="G28" s="2">
        <v>44</v>
      </c>
      <c r="H28" s="2">
        <v>40</v>
      </c>
      <c r="J28" s="13">
        <f t="shared" si="18"/>
        <v>4.1052631578947372</v>
      </c>
      <c r="K28" s="13">
        <f t="shared" si="19"/>
        <v>3.6842105263157894</v>
      </c>
      <c r="L28" s="14">
        <f t="shared" si="20"/>
        <v>89.743589743589752</v>
      </c>
      <c r="M28" s="13">
        <f t="shared" si="21"/>
        <v>1.7894736842105263</v>
      </c>
      <c r="N28" s="13">
        <f t="shared" si="22"/>
        <v>1.5789473684210527</v>
      </c>
      <c r="O28" s="14">
        <f t="shared" si="23"/>
        <v>88.235294117647058</v>
      </c>
      <c r="P28" s="13">
        <f t="shared" si="24"/>
        <v>2.3157894736842106</v>
      </c>
      <c r="Q28" s="13">
        <f t="shared" si="25"/>
        <v>2.1052631578947367</v>
      </c>
      <c r="R28" s="14">
        <f t="shared" si="26"/>
        <v>90.909090909090907</v>
      </c>
    </row>
    <row r="29" spans="1:18" x14ac:dyDescent="0.2">
      <c r="A29" s="1" t="s">
        <v>91</v>
      </c>
      <c r="J29" s="15" t="s">
        <v>189</v>
      </c>
      <c r="K29" s="15" t="s">
        <v>190</v>
      </c>
      <c r="L29" s="15" t="s">
        <v>191</v>
      </c>
      <c r="M29" s="15" t="s">
        <v>192</v>
      </c>
      <c r="N29" s="15" t="s">
        <v>193</v>
      </c>
      <c r="O29" s="15" t="s">
        <v>194</v>
      </c>
      <c r="P29" s="15" t="s">
        <v>195</v>
      </c>
      <c r="Q29" s="15" t="s">
        <v>196</v>
      </c>
      <c r="R29" s="15" t="s">
        <v>197</v>
      </c>
    </row>
    <row r="30" spans="1:18" x14ac:dyDescent="0.2">
      <c r="A30" s="1" t="s">
        <v>1</v>
      </c>
      <c r="B30" s="2">
        <v>194</v>
      </c>
      <c r="C30" s="2">
        <v>369</v>
      </c>
      <c r="D30" s="2">
        <v>345</v>
      </c>
      <c r="E30" s="2">
        <v>213</v>
      </c>
      <c r="F30" s="2">
        <v>196</v>
      </c>
      <c r="G30" s="2">
        <v>156</v>
      </c>
      <c r="H30" s="2">
        <v>149</v>
      </c>
      <c r="J30" s="13">
        <f>C30/B30</f>
        <v>1.902061855670103</v>
      </c>
      <c r="K30" s="13">
        <f>D30/B30</f>
        <v>1.7783505154639174</v>
      </c>
      <c r="L30" s="14">
        <f>D30/C30*100</f>
        <v>93.495934959349597</v>
      </c>
      <c r="M30" s="13">
        <f>E30/B30</f>
        <v>1.097938144329897</v>
      </c>
      <c r="N30" s="13">
        <f>F30/B30</f>
        <v>1.0103092783505154</v>
      </c>
      <c r="O30" s="14">
        <f>F30/E30*100</f>
        <v>92.018779342723008</v>
      </c>
      <c r="P30" s="13">
        <f>G30/B30</f>
        <v>0.80412371134020622</v>
      </c>
      <c r="Q30" s="13">
        <f>H30/B30</f>
        <v>0.76804123711340211</v>
      </c>
      <c r="R30" s="14">
        <f>H30*100/G30</f>
        <v>95.512820512820511</v>
      </c>
    </row>
    <row r="31" spans="1:18" x14ac:dyDescent="0.2">
      <c r="A31" s="1" t="s">
        <v>81</v>
      </c>
      <c r="B31" s="2">
        <v>17</v>
      </c>
      <c r="C31" s="2">
        <v>2</v>
      </c>
      <c r="D31" s="2">
        <v>2</v>
      </c>
      <c r="E31" s="2">
        <v>2</v>
      </c>
      <c r="F31" s="2">
        <v>2</v>
      </c>
      <c r="G31" s="2">
        <v>0</v>
      </c>
      <c r="H31" s="2">
        <v>0</v>
      </c>
      <c r="J31" s="13">
        <f t="shared" ref="J31:J37" si="27">C31/B31</f>
        <v>0.11764705882352941</v>
      </c>
      <c r="K31" s="13">
        <f t="shared" ref="K31:K37" si="28">D31/B31</f>
        <v>0.11764705882352941</v>
      </c>
      <c r="L31" s="14">
        <f t="shared" ref="L31:L37" si="29">D31/C31*100</f>
        <v>100</v>
      </c>
      <c r="M31" s="13">
        <f t="shared" ref="M31:M37" si="30">E31/B31</f>
        <v>0.11764705882352941</v>
      </c>
      <c r="N31" s="13">
        <f t="shared" ref="N31:N37" si="31">F31/B31</f>
        <v>0.11764705882352941</v>
      </c>
      <c r="O31" s="14">
        <f t="shared" ref="O31:O37" si="32">F31/E31*100</f>
        <v>100</v>
      </c>
      <c r="P31" s="13">
        <f t="shared" ref="P31:P37" si="33">G31/B31</f>
        <v>0</v>
      </c>
      <c r="Q31" s="13">
        <f t="shared" ref="Q31:Q37" si="34">H31/B31</f>
        <v>0</v>
      </c>
      <c r="R31" s="14" t="e">
        <f t="shared" ref="R31:R37" si="35">H31*100/G31</f>
        <v>#DIV/0!</v>
      </c>
    </row>
    <row r="32" spans="1:18" x14ac:dyDescent="0.2">
      <c r="A32" s="1" t="s">
        <v>82</v>
      </c>
      <c r="B32" s="2">
        <v>27</v>
      </c>
      <c r="C32" s="2">
        <v>18</v>
      </c>
      <c r="D32" s="2">
        <v>18</v>
      </c>
      <c r="E32" s="2">
        <v>12</v>
      </c>
      <c r="F32" s="2">
        <v>12</v>
      </c>
      <c r="G32" s="2">
        <v>6</v>
      </c>
      <c r="H32" s="2">
        <v>6</v>
      </c>
      <c r="J32" s="13">
        <f t="shared" si="27"/>
        <v>0.66666666666666663</v>
      </c>
      <c r="K32" s="13">
        <f t="shared" si="28"/>
        <v>0.66666666666666663</v>
      </c>
      <c r="L32" s="14">
        <f t="shared" si="29"/>
        <v>100</v>
      </c>
      <c r="M32" s="13">
        <f t="shared" si="30"/>
        <v>0.44444444444444442</v>
      </c>
      <c r="N32" s="13">
        <f t="shared" si="31"/>
        <v>0.44444444444444442</v>
      </c>
      <c r="O32" s="14">
        <f t="shared" si="32"/>
        <v>100</v>
      </c>
      <c r="P32" s="13">
        <f t="shared" si="33"/>
        <v>0.22222222222222221</v>
      </c>
      <c r="Q32" s="13">
        <f t="shared" si="34"/>
        <v>0.22222222222222221</v>
      </c>
      <c r="R32" s="14">
        <f t="shared" si="35"/>
        <v>100</v>
      </c>
    </row>
    <row r="33" spans="1:18" x14ac:dyDescent="0.2">
      <c r="A33" s="1" t="s">
        <v>83</v>
      </c>
      <c r="B33" s="2">
        <v>36</v>
      </c>
      <c r="C33" s="2">
        <v>51</v>
      </c>
      <c r="D33" s="2">
        <v>47</v>
      </c>
      <c r="E33" s="2">
        <v>27</v>
      </c>
      <c r="F33" s="2">
        <v>25</v>
      </c>
      <c r="G33" s="2">
        <v>24</v>
      </c>
      <c r="H33" s="2">
        <v>22</v>
      </c>
      <c r="J33" s="13">
        <f t="shared" si="27"/>
        <v>1.4166666666666667</v>
      </c>
      <c r="K33" s="13">
        <f t="shared" si="28"/>
        <v>1.3055555555555556</v>
      </c>
      <c r="L33" s="14">
        <f t="shared" si="29"/>
        <v>92.156862745098039</v>
      </c>
      <c r="M33" s="13">
        <f t="shared" si="30"/>
        <v>0.75</v>
      </c>
      <c r="N33" s="13">
        <f t="shared" si="31"/>
        <v>0.69444444444444442</v>
      </c>
      <c r="O33" s="14">
        <f t="shared" si="32"/>
        <v>92.592592592592595</v>
      </c>
      <c r="P33" s="13">
        <f t="shared" si="33"/>
        <v>0.66666666666666663</v>
      </c>
      <c r="Q33" s="13">
        <f t="shared" si="34"/>
        <v>0.61111111111111116</v>
      </c>
      <c r="R33" s="14">
        <f t="shared" si="35"/>
        <v>91.666666666666671</v>
      </c>
    </row>
    <row r="34" spans="1:18" x14ac:dyDescent="0.2">
      <c r="A34" s="1" t="s">
        <v>84</v>
      </c>
      <c r="B34" s="2">
        <v>40</v>
      </c>
      <c r="C34" s="2">
        <v>75</v>
      </c>
      <c r="D34" s="2">
        <v>69</v>
      </c>
      <c r="E34" s="2">
        <v>41</v>
      </c>
      <c r="F34" s="2">
        <v>38</v>
      </c>
      <c r="G34" s="2">
        <v>34</v>
      </c>
      <c r="H34" s="2">
        <v>31</v>
      </c>
      <c r="J34" s="13">
        <f t="shared" si="27"/>
        <v>1.875</v>
      </c>
      <c r="K34" s="13">
        <f t="shared" si="28"/>
        <v>1.7250000000000001</v>
      </c>
      <c r="L34" s="14">
        <f t="shared" si="29"/>
        <v>92</v>
      </c>
      <c r="M34" s="13">
        <f t="shared" si="30"/>
        <v>1.0249999999999999</v>
      </c>
      <c r="N34" s="13">
        <f t="shared" si="31"/>
        <v>0.95</v>
      </c>
      <c r="O34" s="14">
        <f t="shared" si="32"/>
        <v>92.682926829268297</v>
      </c>
      <c r="P34" s="13">
        <f t="shared" si="33"/>
        <v>0.85</v>
      </c>
      <c r="Q34" s="13">
        <f t="shared" si="34"/>
        <v>0.77500000000000002</v>
      </c>
      <c r="R34" s="14">
        <f t="shared" si="35"/>
        <v>91.17647058823529</v>
      </c>
    </row>
    <row r="35" spans="1:18" x14ac:dyDescent="0.2">
      <c r="A35" s="1" t="s">
        <v>85</v>
      </c>
      <c r="B35" s="2">
        <v>32</v>
      </c>
      <c r="C35" s="2">
        <v>79</v>
      </c>
      <c r="D35" s="2">
        <v>74</v>
      </c>
      <c r="E35" s="2">
        <v>49</v>
      </c>
      <c r="F35" s="2">
        <v>45</v>
      </c>
      <c r="G35" s="2">
        <v>30</v>
      </c>
      <c r="H35" s="2">
        <v>29</v>
      </c>
      <c r="J35" s="13">
        <f t="shared" si="27"/>
        <v>2.46875</v>
      </c>
      <c r="K35" s="13">
        <f t="shared" si="28"/>
        <v>2.3125</v>
      </c>
      <c r="L35" s="14">
        <f t="shared" si="29"/>
        <v>93.670886075949369</v>
      </c>
      <c r="M35" s="13">
        <f t="shared" si="30"/>
        <v>1.53125</v>
      </c>
      <c r="N35" s="13">
        <f t="shared" si="31"/>
        <v>1.40625</v>
      </c>
      <c r="O35" s="14">
        <f t="shared" si="32"/>
        <v>91.83673469387756</v>
      </c>
      <c r="P35" s="13">
        <f t="shared" si="33"/>
        <v>0.9375</v>
      </c>
      <c r="Q35" s="13">
        <f t="shared" si="34"/>
        <v>0.90625</v>
      </c>
      <c r="R35" s="14">
        <f t="shared" si="35"/>
        <v>96.666666666666671</v>
      </c>
    </row>
    <row r="36" spans="1:18" x14ac:dyDescent="0.2">
      <c r="A36" s="1" t="s">
        <v>86</v>
      </c>
      <c r="B36" s="2">
        <v>23</v>
      </c>
      <c r="C36" s="2">
        <v>83</v>
      </c>
      <c r="D36" s="2">
        <v>77</v>
      </c>
      <c r="E36" s="2">
        <v>49</v>
      </c>
      <c r="F36" s="2">
        <v>44</v>
      </c>
      <c r="G36" s="2">
        <v>34</v>
      </c>
      <c r="H36" s="2">
        <v>33</v>
      </c>
      <c r="J36" s="13">
        <f t="shared" si="27"/>
        <v>3.6086956521739131</v>
      </c>
      <c r="K36" s="13">
        <f t="shared" si="28"/>
        <v>3.347826086956522</v>
      </c>
      <c r="L36" s="14">
        <f t="shared" si="29"/>
        <v>92.771084337349393</v>
      </c>
      <c r="M36" s="13">
        <f t="shared" si="30"/>
        <v>2.1304347826086958</v>
      </c>
      <c r="N36" s="13">
        <f t="shared" si="31"/>
        <v>1.9130434782608696</v>
      </c>
      <c r="O36" s="14">
        <f t="shared" si="32"/>
        <v>89.795918367346943</v>
      </c>
      <c r="P36" s="13">
        <f t="shared" si="33"/>
        <v>1.4782608695652173</v>
      </c>
      <c r="Q36" s="13">
        <f t="shared" si="34"/>
        <v>1.4347826086956521</v>
      </c>
      <c r="R36" s="14">
        <f t="shared" si="35"/>
        <v>97.058823529411768</v>
      </c>
    </row>
    <row r="37" spans="1:18" x14ac:dyDescent="0.2">
      <c r="A37" s="1" t="s">
        <v>87</v>
      </c>
      <c r="B37" s="2">
        <v>19</v>
      </c>
      <c r="C37" s="2">
        <v>61</v>
      </c>
      <c r="D37" s="2">
        <v>58</v>
      </c>
      <c r="E37" s="2">
        <v>33</v>
      </c>
      <c r="F37" s="2">
        <v>30</v>
      </c>
      <c r="G37" s="2">
        <v>28</v>
      </c>
      <c r="H37" s="2">
        <v>28</v>
      </c>
      <c r="J37" s="13">
        <f t="shared" si="27"/>
        <v>3.2105263157894739</v>
      </c>
      <c r="K37" s="13">
        <f t="shared" si="28"/>
        <v>3.0526315789473686</v>
      </c>
      <c r="L37" s="14">
        <f t="shared" si="29"/>
        <v>95.081967213114751</v>
      </c>
      <c r="M37" s="13">
        <f t="shared" si="30"/>
        <v>1.736842105263158</v>
      </c>
      <c r="N37" s="13">
        <f t="shared" si="31"/>
        <v>1.5789473684210527</v>
      </c>
      <c r="O37" s="14">
        <f t="shared" si="32"/>
        <v>90.909090909090907</v>
      </c>
      <c r="P37" s="13">
        <f t="shared" si="33"/>
        <v>1.4736842105263157</v>
      </c>
      <c r="Q37" s="13">
        <f t="shared" si="34"/>
        <v>1.4736842105263157</v>
      </c>
      <c r="R37" s="14">
        <f t="shared" si="35"/>
        <v>100</v>
      </c>
    </row>
    <row r="38" spans="1:18" x14ac:dyDescent="0.2">
      <c r="A38" s="1" t="s">
        <v>92</v>
      </c>
      <c r="J38" s="15" t="s">
        <v>189</v>
      </c>
      <c r="K38" s="15" t="s">
        <v>190</v>
      </c>
      <c r="L38" s="15" t="s">
        <v>191</v>
      </c>
      <c r="M38" s="15" t="s">
        <v>192</v>
      </c>
      <c r="N38" s="15" t="s">
        <v>193</v>
      </c>
      <c r="O38" s="15" t="s">
        <v>194</v>
      </c>
      <c r="P38" s="15" t="s">
        <v>195</v>
      </c>
      <c r="Q38" s="15" t="s">
        <v>196</v>
      </c>
      <c r="R38" s="15" t="s">
        <v>197</v>
      </c>
    </row>
    <row r="39" spans="1:18" x14ac:dyDescent="0.2">
      <c r="A39" s="1" t="s">
        <v>1</v>
      </c>
      <c r="B39" s="2">
        <v>158</v>
      </c>
      <c r="C39" s="2">
        <v>336</v>
      </c>
      <c r="D39" s="2">
        <v>304</v>
      </c>
      <c r="E39" s="2">
        <v>183</v>
      </c>
      <c r="F39" s="2">
        <v>166</v>
      </c>
      <c r="G39" s="2">
        <v>153</v>
      </c>
      <c r="H39" s="2">
        <v>138</v>
      </c>
      <c r="J39" s="13">
        <f>C39/B39</f>
        <v>2.1265822784810124</v>
      </c>
      <c r="K39" s="13">
        <f>D39/B39</f>
        <v>1.9240506329113924</v>
      </c>
      <c r="L39" s="14">
        <f>D39/C39*100</f>
        <v>90.476190476190482</v>
      </c>
      <c r="M39" s="13">
        <f>E39/B39</f>
        <v>1.1582278481012658</v>
      </c>
      <c r="N39" s="13">
        <f>F39/B39</f>
        <v>1.0506329113924051</v>
      </c>
      <c r="O39" s="14">
        <f>F39/E39*100</f>
        <v>90.710382513661202</v>
      </c>
      <c r="P39" s="13">
        <f>G39/B39</f>
        <v>0.96835443037974689</v>
      </c>
      <c r="Q39" s="13">
        <f>H39/B39</f>
        <v>0.87341772151898733</v>
      </c>
      <c r="R39" s="14">
        <f>H39*100/G39</f>
        <v>90.196078431372555</v>
      </c>
    </row>
    <row r="40" spans="1:18" x14ac:dyDescent="0.2">
      <c r="A40" s="1" t="s">
        <v>81</v>
      </c>
      <c r="B40" s="2">
        <v>15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J40" s="13">
        <f t="shared" ref="J40:J46" si="36">C40/B40</f>
        <v>0</v>
      </c>
      <c r="K40" s="13">
        <f t="shared" ref="K40:K46" si="37">D40/B40</f>
        <v>0</v>
      </c>
      <c r="L40" s="14" t="e">
        <f t="shared" ref="L40:L46" si="38">D40/C40*100</f>
        <v>#DIV/0!</v>
      </c>
      <c r="M40" s="13">
        <f t="shared" ref="M40:M46" si="39">E40/B40</f>
        <v>0</v>
      </c>
      <c r="N40" s="13">
        <f t="shared" ref="N40:N46" si="40">F40/B40</f>
        <v>0</v>
      </c>
      <c r="O40" s="14" t="e">
        <f t="shared" ref="O40:O46" si="41">F40/E40*100</f>
        <v>#DIV/0!</v>
      </c>
      <c r="P40" s="13">
        <f t="shared" ref="P40:P46" si="42">G40/B40</f>
        <v>0</v>
      </c>
      <c r="Q40" s="13">
        <f t="shared" ref="Q40:Q46" si="43">H40/B40</f>
        <v>0</v>
      </c>
      <c r="R40" s="14" t="e">
        <f t="shared" ref="R40:R46" si="44">H40*100/G40</f>
        <v>#DIV/0!</v>
      </c>
    </row>
    <row r="41" spans="1:18" x14ac:dyDescent="0.2">
      <c r="A41" s="1" t="s">
        <v>82</v>
      </c>
      <c r="B41" s="2">
        <v>27</v>
      </c>
      <c r="C41" s="2">
        <v>13</v>
      </c>
      <c r="D41" s="2">
        <v>12</v>
      </c>
      <c r="E41" s="2">
        <v>4</v>
      </c>
      <c r="F41" s="2">
        <v>4</v>
      </c>
      <c r="G41" s="2">
        <v>9</v>
      </c>
      <c r="H41" s="2">
        <v>8</v>
      </c>
      <c r="J41" s="13">
        <f t="shared" si="36"/>
        <v>0.48148148148148145</v>
      </c>
      <c r="K41" s="13">
        <f t="shared" si="37"/>
        <v>0.44444444444444442</v>
      </c>
      <c r="L41" s="14">
        <f t="shared" si="38"/>
        <v>92.307692307692307</v>
      </c>
      <c r="M41" s="13">
        <f t="shared" si="39"/>
        <v>0.14814814814814814</v>
      </c>
      <c r="N41" s="13">
        <f t="shared" si="40"/>
        <v>0.14814814814814814</v>
      </c>
      <c r="O41" s="14">
        <f t="shared" si="41"/>
        <v>100</v>
      </c>
      <c r="P41" s="13">
        <f t="shared" si="42"/>
        <v>0.33333333333333331</v>
      </c>
      <c r="Q41" s="13">
        <f t="shared" si="43"/>
        <v>0.29629629629629628</v>
      </c>
      <c r="R41" s="14">
        <f t="shared" si="44"/>
        <v>88.888888888888886</v>
      </c>
    </row>
    <row r="42" spans="1:18" x14ac:dyDescent="0.2">
      <c r="A42" s="1" t="s">
        <v>83</v>
      </c>
      <c r="B42" s="2">
        <v>26</v>
      </c>
      <c r="C42" s="2">
        <v>28</v>
      </c>
      <c r="D42" s="2">
        <v>26</v>
      </c>
      <c r="E42" s="2">
        <v>17</v>
      </c>
      <c r="F42" s="2">
        <v>17</v>
      </c>
      <c r="G42" s="2">
        <v>11</v>
      </c>
      <c r="H42" s="2">
        <v>9</v>
      </c>
      <c r="J42" s="13">
        <f t="shared" si="36"/>
        <v>1.0769230769230769</v>
      </c>
      <c r="K42" s="13">
        <f t="shared" si="37"/>
        <v>1</v>
      </c>
      <c r="L42" s="14">
        <f t="shared" si="38"/>
        <v>92.857142857142861</v>
      </c>
      <c r="M42" s="13">
        <f t="shared" si="39"/>
        <v>0.65384615384615385</v>
      </c>
      <c r="N42" s="13">
        <f t="shared" si="40"/>
        <v>0.65384615384615385</v>
      </c>
      <c r="O42" s="14">
        <f t="shared" si="41"/>
        <v>100</v>
      </c>
      <c r="P42" s="13">
        <f t="shared" si="42"/>
        <v>0.42307692307692307</v>
      </c>
      <c r="Q42" s="13">
        <f t="shared" si="43"/>
        <v>0.34615384615384615</v>
      </c>
      <c r="R42" s="14">
        <f t="shared" si="44"/>
        <v>81.818181818181813</v>
      </c>
    </row>
    <row r="43" spans="1:18" x14ac:dyDescent="0.2">
      <c r="A43" s="1" t="s">
        <v>84</v>
      </c>
      <c r="B43" s="2">
        <v>20</v>
      </c>
      <c r="C43" s="2">
        <v>32</v>
      </c>
      <c r="D43" s="2">
        <v>29</v>
      </c>
      <c r="E43" s="2">
        <v>18</v>
      </c>
      <c r="F43" s="2">
        <v>17</v>
      </c>
      <c r="G43" s="2">
        <v>14</v>
      </c>
      <c r="H43" s="2">
        <v>12</v>
      </c>
      <c r="J43" s="13">
        <f t="shared" si="36"/>
        <v>1.6</v>
      </c>
      <c r="K43" s="13">
        <f t="shared" si="37"/>
        <v>1.45</v>
      </c>
      <c r="L43" s="14">
        <f t="shared" si="38"/>
        <v>90.625</v>
      </c>
      <c r="M43" s="13">
        <f t="shared" si="39"/>
        <v>0.9</v>
      </c>
      <c r="N43" s="13">
        <f t="shared" si="40"/>
        <v>0.85</v>
      </c>
      <c r="O43" s="14">
        <f t="shared" si="41"/>
        <v>94.444444444444443</v>
      </c>
      <c r="P43" s="13">
        <f t="shared" si="42"/>
        <v>0.7</v>
      </c>
      <c r="Q43" s="13">
        <f t="shared" si="43"/>
        <v>0.6</v>
      </c>
      <c r="R43" s="14">
        <f t="shared" si="44"/>
        <v>85.714285714285708</v>
      </c>
    </row>
    <row r="44" spans="1:18" x14ac:dyDescent="0.2">
      <c r="A44" s="1" t="s">
        <v>85</v>
      </c>
      <c r="B44" s="2">
        <v>28</v>
      </c>
      <c r="C44" s="2">
        <v>92</v>
      </c>
      <c r="D44" s="2">
        <v>82</v>
      </c>
      <c r="E44" s="2">
        <v>51</v>
      </c>
      <c r="F44" s="2">
        <v>44</v>
      </c>
      <c r="G44" s="2">
        <v>41</v>
      </c>
      <c r="H44" s="2">
        <v>38</v>
      </c>
      <c r="J44" s="13">
        <f t="shared" si="36"/>
        <v>3.2857142857142856</v>
      </c>
      <c r="K44" s="13">
        <f t="shared" si="37"/>
        <v>2.9285714285714284</v>
      </c>
      <c r="L44" s="14">
        <f t="shared" si="38"/>
        <v>89.130434782608688</v>
      </c>
      <c r="M44" s="13">
        <f t="shared" si="39"/>
        <v>1.8214285714285714</v>
      </c>
      <c r="N44" s="13">
        <f t="shared" si="40"/>
        <v>1.5714285714285714</v>
      </c>
      <c r="O44" s="14">
        <f t="shared" si="41"/>
        <v>86.274509803921575</v>
      </c>
      <c r="P44" s="13">
        <f t="shared" si="42"/>
        <v>1.4642857142857142</v>
      </c>
      <c r="Q44" s="13">
        <f t="shared" si="43"/>
        <v>1.3571428571428572</v>
      </c>
      <c r="R44" s="14">
        <f t="shared" si="44"/>
        <v>92.682926829268297</v>
      </c>
    </row>
    <row r="45" spans="1:18" x14ac:dyDescent="0.2">
      <c r="A45" s="1" t="s">
        <v>86</v>
      </c>
      <c r="B45" s="2">
        <v>24</v>
      </c>
      <c r="C45" s="2">
        <v>94</v>
      </c>
      <c r="D45" s="2">
        <v>85</v>
      </c>
      <c r="E45" s="2">
        <v>52</v>
      </c>
      <c r="F45" s="2">
        <v>46</v>
      </c>
      <c r="G45" s="2">
        <v>42</v>
      </c>
      <c r="H45" s="2">
        <v>39</v>
      </c>
      <c r="J45" s="13">
        <f t="shared" si="36"/>
        <v>3.9166666666666665</v>
      </c>
      <c r="K45" s="13">
        <f t="shared" si="37"/>
        <v>3.5416666666666665</v>
      </c>
      <c r="L45" s="14">
        <f t="shared" si="38"/>
        <v>90.425531914893625</v>
      </c>
      <c r="M45" s="13">
        <f t="shared" si="39"/>
        <v>2.1666666666666665</v>
      </c>
      <c r="N45" s="13">
        <f t="shared" si="40"/>
        <v>1.9166666666666667</v>
      </c>
      <c r="O45" s="14">
        <f t="shared" si="41"/>
        <v>88.461538461538453</v>
      </c>
      <c r="P45" s="13">
        <f t="shared" si="42"/>
        <v>1.75</v>
      </c>
      <c r="Q45" s="13">
        <f t="shared" si="43"/>
        <v>1.625</v>
      </c>
      <c r="R45" s="14">
        <f t="shared" si="44"/>
        <v>92.857142857142861</v>
      </c>
    </row>
    <row r="46" spans="1:18" x14ac:dyDescent="0.2">
      <c r="A46" s="1" t="s">
        <v>87</v>
      </c>
      <c r="B46" s="2">
        <v>18</v>
      </c>
      <c r="C46" s="2">
        <v>77</v>
      </c>
      <c r="D46" s="2">
        <v>70</v>
      </c>
      <c r="E46" s="2">
        <v>41</v>
      </c>
      <c r="F46" s="2">
        <v>38</v>
      </c>
      <c r="G46" s="2">
        <v>36</v>
      </c>
      <c r="H46" s="2">
        <v>32</v>
      </c>
      <c r="J46" s="13">
        <f t="shared" si="36"/>
        <v>4.2777777777777777</v>
      </c>
      <c r="K46" s="13">
        <f t="shared" si="37"/>
        <v>3.8888888888888888</v>
      </c>
      <c r="L46" s="14">
        <f t="shared" si="38"/>
        <v>90.909090909090907</v>
      </c>
      <c r="M46" s="13">
        <f t="shared" si="39"/>
        <v>2.2777777777777777</v>
      </c>
      <c r="N46" s="13">
        <f t="shared" si="40"/>
        <v>2.1111111111111112</v>
      </c>
      <c r="O46" s="14">
        <f t="shared" si="41"/>
        <v>92.682926829268297</v>
      </c>
      <c r="P46" s="13">
        <f t="shared" si="42"/>
        <v>2</v>
      </c>
      <c r="Q46" s="13">
        <f t="shared" si="43"/>
        <v>1.7777777777777777</v>
      </c>
      <c r="R46" s="14">
        <f t="shared" si="44"/>
        <v>88.888888888888886</v>
      </c>
    </row>
    <row r="47" spans="1:18" x14ac:dyDescent="0.2">
      <c r="A47" s="1" t="s">
        <v>93</v>
      </c>
      <c r="J47" s="15" t="s">
        <v>189</v>
      </c>
      <c r="K47" s="15" t="s">
        <v>190</v>
      </c>
      <c r="L47" s="15" t="s">
        <v>191</v>
      </c>
      <c r="M47" s="15" t="s">
        <v>192</v>
      </c>
      <c r="N47" s="15" t="s">
        <v>193</v>
      </c>
      <c r="O47" s="15" t="s">
        <v>194</v>
      </c>
      <c r="P47" s="15" t="s">
        <v>195</v>
      </c>
      <c r="Q47" s="15" t="s">
        <v>196</v>
      </c>
      <c r="R47" s="15" t="s">
        <v>197</v>
      </c>
    </row>
    <row r="48" spans="1:18" x14ac:dyDescent="0.2">
      <c r="A48" s="1" t="s">
        <v>1</v>
      </c>
      <c r="B48" s="2">
        <v>339</v>
      </c>
      <c r="C48" s="2">
        <v>547</v>
      </c>
      <c r="D48" s="2">
        <v>516</v>
      </c>
      <c r="E48" s="2">
        <v>297</v>
      </c>
      <c r="F48" s="2">
        <v>274</v>
      </c>
      <c r="G48" s="2">
        <v>250</v>
      </c>
      <c r="H48" s="2">
        <v>242</v>
      </c>
      <c r="J48" s="13">
        <f>C48/B48</f>
        <v>1.6135693215339233</v>
      </c>
      <c r="K48" s="13">
        <f>D48/B48</f>
        <v>1.5221238938053097</v>
      </c>
      <c r="L48" s="14">
        <f>D48/C48*100</f>
        <v>94.332723948811704</v>
      </c>
      <c r="M48" s="13">
        <f>E48/B48</f>
        <v>0.87610619469026552</v>
      </c>
      <c r="N48" s="13">
        <f>F48/B48</f>
        <v>0.80825958702064893</v>
      </c>
      <c r="O48" s="14">
        <f>F48/E48*100</f>
        <v>92.255892255892263</v>
      </c>
      <c r="P48" s="13">
        <f>G48/B48</f>
        <v>0.73746312684365778</v>
      </c>
      <c r="Q48" s="13">
        <f>H48/B48</f>
        <v>0.71386430678466073</v>
      </c>
      <c r="R48" s="14">
        <f>H48*100/G48</f>
        <v>96.8</v>
      </c>
    </row>
    <row r="49" spans="1:18" x14ac:dyDescent="0.2">
      <c r="A49" s="1" t="s">
        <v>81</v>
      </c>
      <c r="B49" s="2">
        <v>87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J49" s="13">
        <f t="shared" ref="J49:J55" si="45">C49/B49</f>
        <v>0</v>
      </c>
      <c r="K49" s="13">
        <f t="shared" ref="K49:K55" si="46">D49/B49</f>
        <v>0</v>
      </c>
      <c r="L49" s="14" t="e">
        <f t="shared" ref="L49:L55" si="47">D49/C49*100</f>
        <v>#DIV/0!</v>
      </c>
      <c r="M49" s="13">
        <f t="shared" ref="M49:M55" si="48">E49/B49</f>
        <v>0</v>
      </c>
      <c r="N49" s="13">
        <f t="shared" ref="N49:N55" si="49">F49/B49</f>
        <v>0</v>
      </c>
      <c r="O49" s="14" t="e">
        <f t="shared" ref="O49:O55" si="50">F49/E49*100</f>
        <v>#DIV/0!</v>
      </c>
      <c r="P49" s="13">
        <f t="shared" ref="P49:P55" si="51">G49/B49</f>
        <v>0</v>
      </c>
      <c r="Q49" s="13">
        <f t="shared" ref="Q49:Q55" si="52">H49/B49</f>
        <v>0</v>
      </c>
      <c r="R49" s="14" t="e">
        <f t="shared" ref="R49:R55" si="53">H49*100/G49</f>
        <v>#DIV/0!</v>
      </c>
    </row>
    <row r="50" spans="1:18" x14ac:dyDescent="0.2">
      <c r="A50" s="1" t="s">
        <v>82</v>
      </c>
      <c r="B50" s="2">
        <v>38</v>
      </c>
      <c r="C50" s="2">
        <v>23</v>
      </c>
      <c r="D50" s="2">
        <v>22</v>
      </c>
      <c r="E50" s="2">
        <v>15</v>
      </c>
      <c r="F50" s="2">
        <v>14</v>
      </c>
      <c r="G50" s="2">
        <v>8</v>
      </c>
      <c r="H50" s="2">
        <v>8</v>
      </c>
      <c r="J50" s="13">
        <f t="shared" si="45"/>
        <v>0.60526315789473684</v>
      </c>
      <c r="K50" s="13">
        <f t="shared" si="46"/>
        <v>0.57894736842105265</v>
      </c>
      <c r="L50" s="14">
        <f t="shared" si="47"/>
        <v>95.652173913043484</v>
      </c>
      <c r="M50" s="13">
        <f t="shared" si="48"/>
        <v>0.39473684210526316</v>
      </c>
      <c r="N50" s="13">
        <f t="shared" si="49"/>
        <v>0.36842105263157893</v>
      </c>
      <c r="O50" s="14">
        <f t="shared" si="50"/>
        <v>93.333333333333329</v>
      </c>
      <c r="P50" s="13">
        <f t="shared" si="51"/>
        <v>0.21052631578947367</v>
      </c>
      <c r="Q50" s="13">
        <f t="shared" si="52"/>
        <v>0.21052631578947367</v>
      </c>
      <c r="R50" s="14">
        <f t="shared" si="53"/>
        <v>100</v>
      </c>
    </row>
    <row r="51" spans="1:18" x14ac:dyDescent="0.2">
      <c r="A51" s="1" t="s">
        <v>83</v>
      </c>
      <c r="B51" s="2">
        <v>56</v>
      </c>
      <c r="C51" s="2">
        <v>78</v>
      </c>
      <c r="D51" s="2">
        <v>72</v>
      </c>
      <c r="E51" s="2">
        <v>43</v>
      </c>
      <c r="F51" s="2">
        <v>38</v>
      </c>
      <c r="G51" s="2">
        <v>35</v>
      </c>
      <c r="H51" s="2">
        <v>34</v>
      </c>
      <c r="J51" s="13">
        <f t="shared" si="45"/>
        <v>1.3928571428571428</v>
      </c>
      <c r="K51" s="13">
        <f t="shared" si="46"/>
        <v>1.2857142857142858</v>
      </c>
      <c r="L51" s="14">
        <f t="shared" si="47"/>
        <v>92.307692307692307</v>
      </c>
      <c r="M51" s="13">
        <f t="shared" si="48"/>
        <v>0.7678571428571429</v>
      </c>
      <c r="N51" s="13">
        <f t="shared" si="49"/>
        <v>0.6785714285714286</v>
      </c>
      <c r="O51" s="14">
        <f t="shared" si="50"/>
        <v>88.372093023255815</v>
      </c>
      <c r="P51" s="13">
        <f t="shared" si="51"/>
        <v>0.625</v>
      </c>
      <c r="Q51" s="13">
        <f t="shared" si="52"/>
        <v>0.6071428571428571</v>
      </c>
      <c r="R51" s="14">
        <f t="shared" si="53"/>
        <v>97.142857142857139</v>
      </c>
    </row>
    <row r="52" spans="1:18" x14ac:dyDescent="0.2">
      <c r="A52" s="1" t="s">
        <v>84</v>
      </c>
      <c r="B52" s="2">
        <v>46</v>
      </c>
      <c r="C52" s="2">
        <v>99</v>
      </c>
      <c r="D52" s="2">
        <v>98</v>
      </c>
      <c r="E52" s="2">
        <v>54</v>
      </c>
      <c r="F52" s="2">
        <v>53</v>
      </c>
      <c r="G52" s="2">
        <v>45</v>
      </c>
      <c r="H52" s="2">
        <v>45</v>
      </c>
      <c r="J52" s="13">
        <f t="shared" si="45"/>
        <v>2.152173913043478</v>
      </c>
      <c r="K52" s="13">
        <f t="shared" si="46"/>
        <v>2.1304347826086958</v>
      </c>
      <c r="L52" s="14">
        <f t="shared" si="47"/>
        <v>98.98989898989899</v>
      </c>
      <c r="M52" s="13">
        <f t="shared" si="48"/>
        <v>1.173913043478261</v>
      </c>
      <c r="N52" s="13">
        <f t="shared" si="49"/>
        <v>1.1521739130434783</v>
      </c>
      <c r="O52" s="14">
        <f t="shared" si="50"/>
        <v>98.148148148148152</v>
      </c>
      <c r="P52" s="13">
        <f t="shared" si="51"/>
        <v>0.97826086956521741</v>
      </c>
      <c r="Q52" s="13">
        <f t="shared" si="52"/>
        <v>0.97826086956521741</v>
      </c>
      <c r="R52" s="14">
        <f t="shared" si="53"/>
        <v>100</v>
      </c>
    </row>
    <row r="53" spans="1:18" x14ac:dyDescent="0.2">
      <c r="A53" s="1" t="s">
        <v>85</v>
      </c>
      <c r="B53" s="2">
        <v>53</v>
      </c>
      <c r="C53" s="2">
        <v>155</v>
      </c>
      <c r="D53" s="2">
        <v>145</v>
      </c>
      <c r="E53" s="2">
        <v>86</v>
      </c>
      <c r="F53" s="2">
        <v>76</v>
      </c>
      <c r="G53" s="2">
        <v>69</v>
      </c>
      <c r="H53" s="2">
        <v>69</v>
      </c>
      <c r="J53" s="13">
        <f t="shared" si="45"/>
        <v>2.9245283018867925</v>
      </c>
      <c r="K53" s="13">
        <f t="shared" si="46"/>
        <v>2.7358490566037736</v>
      </c>
      <c r="L53" s="14">
        <f t="shared" si="47"/>
        <v>93.548387096774192</v>
      </c>
      <c r="M53" s="13">
        <f t="shared" si="48"/>
        <v>1.6226415094339623</v>
      </c>
      <c r="N53" s="13">
        <f t="shared" si="49"/>
        <v>1.4339622641509433</v>
      </c>
      <c r="O53" s="14">
        <f t="shared" si="50"/>
        <v>88.372093023255815</v>
      </c>
      <c r="P53" s="13">
        <f t="shared" si="51"/>
        <v>1.3018867924528301</v>
      </c>
      <c r="Q53" s="13">
        <f t="shared" si="52"/>
        <v>1.3018867924528301</v>
      </c>
      <c r="R53" s="14">
        <f t="shared" si="53"/>
        <v>100</v>
      </c>
    </row>
    <row r="54" spans="1:18" x14ac:dyDescent="0.2">
      <c r="A54" s="1" t="s">
        <v>86</v>
      </c>
      <c r="B54" s="2">
        <v>38</v>
      </c>
      <c r="C54" s="2">
        <v>123</v>
      </c>
      <c r="D54" s="2">
        <v>113</v>
      </c>
      <c r="E54" s="2">
        <v>63</v>
      </c>
      <c r="F54" s="2">
        <v>58</v>
      </c>
      <c r="G54" s="2">
        <v>60</v>
      </c>
      <c r="H54" s="2">
        <v>55</v>
      </c>
      <c r="J54" s="13">
        <f t="shared" si="45"/>
        <v>3.236842105263158</v>
      </c>
      <c r="K54" s="13">
        <f t="shared" si="46"/>
        <v>2.9736842105263159</v>
      </c>
      <c r="L54" s="14">
        <f t="shared" si="47"/>
        <v>91.869918699186996</v>
      </c>
      <c r="M54" s="13">
        <f t="shared" si="48"/>
        <v>1.6578947368421053</v>
      </c>
      <c r="N54" s="13">
        <f t="shared" si="49"/>
        <v>1.5263157894736843</v>
      </c>
      <c r="O54" s="14">
        <f t="shared" si="50"/>
        <v>92.063492063492063</v>
      </c>
      <c r="P54" s="13">
        <f t="shared" si="51"/>
        <v>1.5789473684210527</v>
      </c>
      <c r="Q54" s="13">
        <f t="shared" si="52"/>
        <v>1.4473684210526316</v>
      </c>
      <c r="R54" s="14">
        <f t="shared" si="53"/>
        <v>91.666666666666671</v>
      </c>
    </row>
    <row r="55" spans="1:18" x14ac:dyDescent="0.2">
      <c r="A55" s="1" t="s">
        <v>87</v>
      </c>
      <c r="B55" s="2">
        <v>21</v>
      </c>
      <c r="C55" s="2">
        <v>69</v>
      </c>
      <c r="D55" s="2">
        <v>66</v>
      </c>
      <c r="E55" s="2">
        <v>36</v>
      </c>
      <c r="F55" s="2">
        <v>35</v>
      </c>
      <c r="G55" s="2">
        <v>33</v>
      </c>
      <c r="H55" s="2">
        <v>31</v>
      </c>
      <c r="J55" s="13">
        <f t="shared" si="45"/>
        <v>3.2857142857142856</v>
      </c>
      <c r="K55" s="13">
        <f t="shared" si="46"/>
        <v>3.1428571428571428</v>
      </c>
      <c r="L55" s="14">
        <f t="shared" si="47"/>
        <v>95.652173913043484</v>
      </c>
      <c r="M55" s="13">
        <f t="shared" si="48"/>
        <v>1.7142857142857142</v>
      </c>
      <c r="N55" s="13">
        <f t="shared" si="49"/>
        <v>1.6666666666666667</v>
      </c>
      <c r="O55" s="14">
        <f t="shared" si="50"/>
        <v>97.222222222222214</v>
      </c>
      <c r="P55" s="13">
        <f t="shared" si="51"/>
        <v>1.5714285714285714</v>
      </c>
      <c r="Q55" s="13">
        <f t="shared" si="52"/>
        <v>1.4761904761904763</v>
      </c>
      <c r="R55" s="14">
        <f t="shared" si="53"/>
        <v>93.939393939393938</v>
      </c>
    </row>
    <row r="56" spans="1:18" x14ac:dyDescent="0.2">
      <c r="A56" s="1" t="s">
        <v>94</v>
      </c>
      <c r="J56" s="15" t="s">
        <v>189</v>
      </c>
      <c r="K56" s="15" t="s">
        <v>190</v>
      </c>
      <c r="L56" s="15" t="s">
        <v>191</v>
      </c>
      <c r="M56" s="15" t="s">
        <v>192</v>
      </c>
      <c r="N56" s="15" t="s">
        <v>193</v>
      </c>
      <c r="O56" s="15" t="s">
        <v>194</v>
      </c>
      <c r="P56" s="15" t="s">
        <v>195</v>
      </c>
      <c r="Q56" s="15" t="s">
        <v>196</v>
      </c>
      <c r="R56" s="15" t="s">
        <v>197</v>
      </c>
    </row>
    <row r="57" spans="1:18" x14ac:dyDescent="0.2">
      <c r="A57" s="1" t="s">
        <v>1</v>
      </c>
      <c r="B57" s="2">
        <v>202</v>
      </c>
      <c r="C57" s="2">
        <v>373</v>
      </c>
      <c r="D57" s="2">
        <v>330</v>
      </c>
      <c r="E57" s="2">
        <v>220</v>
      </c>
      <c r="F57" s="2">
        <v>190</v>
      </c>
      <c r="G57" s="2">
        <v>153</v>
      </c>
      <c r="H57" s="2">
        <v>140</v>
      </c>
      <c r="J57" s="13">
        <f>C57/B57</f>
        <v>1.8465346534653466</v>
      </c>
      <c r="K57" s="13">
        <f>D57/B57</f>
        <v>1.6336633663366336</v>
      </c>
      <c r="L57" s="14">
        <f>D57/C57*100</f>
        <v>88.471849865951739</v>
      </c>
      <c r="M57" s="13">
        <f>E57/B57</f>
        <v>1.0891089108910892</v>
      </c>
      <c r="N57" s="13">
        <f>F57/B57</f>
        <v>0.94059405940594054</v>
      </c>
      <c r="O57" s="14">
        <f>F57/E57*100</f>
        <v>86.36363636363636</v>
      </c>
      <c r="P57" s="13">
        <f>G57/B57</f>
        <v>0.75742574257425743</v>
      </c>
      <c r="Q57" s="13">
        <f>H57/B57</f>
        <v>0.69306930693069302</v>
      </c>
      <c r="R57" s="14">
        <f>H57*100/G57</f>
        <v>91.503267973856211</v>
      </c>
    </row>
    <row r="58" spans="1:18" x14ac:dyDescent="0.2">
      <c r="A58" s="1" t="s">
        <v>81</v>
      </c>
      <c r="B58" s="2">
        <v>18</v>
      </c>
      <c r="C58" s="2">
        <v>6</v>
      </c>
      <c r="D58" s="2">
        <v>5</v>
      </c>
      <c r="E58" s="2">
        <v>4</v>
      </c>
      <c r="F58" s="2">
        <v>3</v>
      </c>
      <c r="G58" s="2">
        <v>2</v>
      </c>
      <c r="H58" s="2">
        <v>2</v>
      </c>
      <c r="J58" s="13">
        <f t="shared" ref="J58:J64" si="54">C58/B58</f>
        <v>0.33333333333333331</v>
      </c>
      <c r="K58" s="13">
        <f t="shared" ref="K58:K64" si="55">D58/B58</f>
        <v>0.27777777777777779</v>
      </c>
      <c r="L58" s="14">
        <f t="shared" ref="L58:L64" si="56">D58/C58*100</f>
        <v>83.333333333333343</v>
      </c>
      <c r="M58" s="13">
        <f t="shared" ref="M58:M64" si="57">E58/B58</f>
        <v>0.22222222222222221</v>
      </c>
      <c r="N58" s="13">
        <f t="shared" ref="N58:N64" si="58">F58/B58</f>
        <v>0.16666666666666666</v>
      </c>
      <c r="O58" s="14">
        <f t="shared" ref="O58:O64" si="59">F58/E58*100</f>
        <v>75</v>
      </c>
      <c r="P58" s="13">
        <f t="shared" ref="P58:P64" si="60">G58/B58</f>
        <v>0.1111111111111111</v>
      </c>
      <c r="Q58" s="13">
        <f t="shared" ref="Q58:Q64" si="61">H58/B58</f>
        <v>0.1111111111111111</v>
      </c>
      <c r="R58" s="14">
        <f t="shared" ref="R58:R64" si="62">H58*100/G58</f>
        <v>100</v>
      </c>
    </row>
    <row r="59" spans="1:18" x14ac:dyDescent="0.2">
      <c r="A59" s="1" t="s">
        <v>82</v>
      </c>
      <c r="B59" s="2">
        <v>28</v>
      </c>
      <c r="C59" s="2">
        <v>30</v>
      </c>
      <c r="D59" s="2">
        <v>29</v>
      </c>
      <c r="E59" s="2">
        <v>16</v>
      </c>
      <c r="F59" s="2">
        <v>15</v>
      </c>
      <c r="G59" s="2">
        <v>14</v>
      </c>
      <c r="H59" s="2">
        <v>14</v>
      </c>
      <c r="J59" s="13">
        <f t="shared" si="54"/>
        <v>1.0714285714285714</v>
      </c>
      <c r="K59" s="13">
        <f t="shared" si="55"/>
        <v>1.0357142857142858</v>
      </c>
      <c r="L59" s="14">
        <f t="shared" si="56"/>
        <v>96.666666666666671</v>
      </c>
      <c r="M59" s="13">
        <f t="shared" si="57"/>
        <v>0.5714285714285714</v>
      </c>
      <c r="N59" s="13">
        <f t="shared" si="58"/>
        <v>0.5357142857142857</v>
      </c>
      <c r="O59" s="14">
        <f t="shared" si="59"/>
        <v>93.75</v>
      </c>
      <c r="P59" s="13">
        <f t="shared" si="60"/>
        <v>0.5</v>
      </c>
      <c r="Q59" s="13">
        <f t="shared" si="61"/>
        <v>0.5</v>
      </c>
      <c r="R59" s="14">
        <f t="shared" si="62"/>
        <v>100</v>
      </c>
    </row>
    <row r="60" spans="1:18" x14ac:dyDescent="0.2">
      <c r="A60" s="1" t="s">
        <v>83</v>
      </c>
      <c r="B60" s="2">
        <v>41</v>
      </c>
      <c r="C60" s="2">
        <v>76</v>
      </c>
      <c r="D60" s="2">
        <v>71</v>
      </c>
      <c r="E60" s="2">
        <v>47</v>
      </c>
      <c r="F60" s="2">
        <v>45</v>
      </c>
      <c r="G60" s="2">
        <v>29</v>
      </c>
      <c r="H60" s="2">
        <v>26</v>
      </c>
      <c r="J60" s="13">
        <f t="shared" si="54"/>
        <v>1.8536585365853659</v>
      </c>
      <c r="K60" s="13">
        <f t="shared" si="55"/>
        <v>1.7317073170731707</v>
      </c>
      <c r="L60" s="14">
        <f t="shared" si="56"/>
        <v>93.421052631578945</v>
      </c>
      <c r="M60" s="13">
        <f t="shared" si="57"/>
        <v>1.1463414634146341</v>
      </c>
      <c r="N60" s="13">
        <f t="shared" si="58"/>
        <v>1.0975609756097562</v>
      </c>
      <c r="O60" s="14">
        <f t="shared" si="59"/>
        <v>95.744680851063833</v>
      </c>
      <c r="P60" s="13">
        <f t="shared" si="60"/>
        <v>0.70731707317073167</v>
      </c>
      <c r="Q60" s="13">
        <f t="shared" si="61"/>
        <v>0.63414634146341464</v>
      </c>
      <c r="R60" s="14">
        <f t="shared" si="62"/>
        <v>89.65517241379311</v>
      </c>
    </row>
    <row r="61" spans="1:18" x14ac:dyDescent="0.2">
      <c r="A61" s="1" t="s">
        <v>84</v>
      </c>
      <c r="B61" s="2">
        <v>38</v>
      </c>
      <c r="C61" s="2">
        <v>77</v>
      </c>
      <c r="D61" s="2">
        <v>69</v>
      </c>
      <c r="E61" s="2">
        <v>43</v>
      </c>
      <c r="F61" s="2">
        <v>37</v>
      </c>
      <c r="G61" s="2">
        <v>34</v>
      </c>
      <c r="H61" s="2">
        <v>32</v>
      </c>
      <c r="J61" s="13">
        <f t="shared" si="54"/>
        <v>2.0263157894736841</v>
      </c>
      <c r="K61" s="13">
        <f t="shared" si="55"/>
        <v>1.8157894736842106</v>
      </c>
      <c r="L61" s="14">
        <f t="shared" si="56"/>
        <v>89.610389610389603</v>
      </c>
      <c r="M61" s="13">
        <f t="shared" si="57"/>
        <v>1.131578947368421</v>
      </c>
      <c r="N61" s="13">
        <f t="shared" si="58"/>
        <v>0.97368421052631582</v>
      </c>
      <c r="O61" s="14">
        <f t="shared" si="59"/>
        <v>86.04651162790698</v>
      </c>
      <c r="P61" s="13">
        <f t="shared" si="60"/>
        <v>0.89473684210526316</v>
      </c>
      <c r="Q61" s="13">
        <f t="shared" si="61"/>
        <v>0.84210526315789469</v>
      </c>
      <c r="R61" s="14">
        <f t="shared" si="62"/>
        <v>94.117647058823536</v>
      </c>
    </row>
    <row r="62" spans="1:18" x14ac:dyDescent="0.2">
      <c r="A62" s="1" t="s">
        <v>85</v>
      </c>
      <c r="B62" s="2">
        <v>37</v>
      </c>
      <c r="C62" s="2">
        <v>85</v>
      </c>
      <c r="D62" s="2">
        <v>73</v>
      </c>
      <c r="E62" s="2">
        <v>57</v>
      </c>
      <c r="F62" s="2">
        <v>47</v>
      </c>
      <c r="G62" s="2">
        <v>28</v>
      </c>
      <c r="H62" s="2">
        <v>26</v>
      </c>
      <c r="J62" s="13">
        <f t="shared" si="54"/>
        <v>2.2972972972972974</v>
      </c>
      <c r="K62" s="13">
        <f t="shared" si="55"/>
        <v>1.972972972972973</v>
      </c>
      <c r="L62" s="14">
        <f t="shared" si="56"/>
        <v>85.882352941176464</v>
      </c>
      <c r="M62" s="13">
        <f t="shared" si="57"/>
        <v>1.5405405405405406</v>
      </c>
      <c r="N62" s="13">
        <f t="shared" si="58"/>
        <v>1.2702702702702702</v>
      </c>
      <c r="O62" s="14">
        <f t="shared" si="59"/>
        <v>82.456140350877192</v>
      </c>
      <c r="P62" s="13">
        <f t="shared" si="60"/>
        <v>0.7567567567567568</v>
      </c>
      <c r="Q62" s="13">
        <f t="shared" si="61"/>
        <v>0.70270270270270274</v>
      </c>
      <c r="R62" s="14">
        <f t="shared" si="62"/>
        <v>92.857142857142861</v>
      </c>
    </row>
    <row r="63" spans="1:18" x14ac:dyDescent="0.2">
      <c r="A63" s="1" t="s">
        <v>86</v>
      </c>
      <c r="B63" s="2">
        <v>20</v>
      </c>
      <c r="C63" s="2">
        <v>47</v>
      </c>
      <c r="D63" s="2">
        <v>41</v>
      </c>
      <c r="E63" s="2">
        <v>23</v>
      </c>
      <c r="F63" s="2">
        <v>20</v>
      </c>
      <c r="G63" s="2">
        <v>24</v>
      </c>
      <c r="H63" s="2">
        <v>21</v>
      </c>
      <c r="J63" s="13">
        <f t="shared" si="54"/>
        <v>2.35</v>
      </c>
      <c r="K63" s="13">
        <f t="shared" si="55"/>
        <v>2.0499999999999998</v>
      </c>
      <c r="L63" s="14">
        <f t="shared" si="56"/>
        <v>87.2340425531915</v>
      </c>
      <c r="M63" s="13">
        <f t="shared" si="57"/>
        <v>1.1499999999999999</v>
      </c>
      <c r="N63" s="13">
        <f t="shared" si="58"/>
        <v>1</v>
      </c>
      <c r="O63" s="14">
        <f t="shared" si="59"/>
        <v>86.956521739130437</v>
      </c>
      <c r="P63" s="13">
        <f t="shared" si="60"/>
        <v>1.2</v>
      </c>
      <c r="Q63" s="13">
        <f t="shared" si="61"/>
        <v>1.05</v>
      </c>
      <c r="R63" s="14">
        <f t="shared" si="62"/>
        <v>87.5</v>
      </c>
    </row>
    <row r="64" spans="1:18" x14ac:dyDescent="0.2">
      <c r="A64" s="1" t="s">
        <v>87</v>
      </c>
      <c r="B64" s="2">
        <v>20</v>
      </c>
      <c r="C64" s="2">
        <v>52</v>
      </c>
      <c r="D64" s="2">
        <v>42</v>
      </c>
      <c r="E64" s="2">
        <v>30</v>
      </c>
      <c r="F64" s="2">
        <v>23</v>
      </c>
      <c r="G64" s="2">
        <v>22</v>
      </c>
      <c r="H64" s="2">
        <v>19</v>
      </c>
      <c r="J64" s="13">
        <f t="shared" si="54"/>
        <v>2.6</v>
      </c>
      <c r="K64" s="13">
        <f t="shared" si="55"/>
        <v>2.1</v>
      </c>
      <c r="L64" s="14">
        <f t="shared" si="56"/>
        <v>80.769230769230774</v>
      </c>
      <c r="M64" s="13">
        <f t="shared" si="57"/>
        <v>1.5</v>
      </c>
      <c r="N64" s="13">
        <f t="shared" si="58"/>
        <v>1.1499999999999999</v>
      </c>
      <c r="O64" s="14">
        <f t="shared" si="59"/>
        <v>76.666666666666671</v>
      </c>
      <c r="P64" s="13">
        <f t="shared" si="60"/>
        <v>1.1000000000000001</v>
      </c>
      <c r="Q64" s="13">
        <f t="shared" si="61"/>
        <v>0.95</v>
      </c>
      <c r="R64" s="14">
        <f t="shared" si="62"/>
        <v>86.36363636363636</v>
      </c>
    </row>
    <row r="65" spans="1:18" x14ac:dyDescent="0.2">
      <c r="A65" s="1" t="s">
        <v>95</v>
      </c>
      <c r="J65" s="15" t="s">
        <v>189</v>
      </c>
      <c r="K65" s="15" t="s">
        <v>190</v>
      </c>
      <c r="L65" s="15" t="s">
        <v>191</v>
      </c>
      <c r="M65" s="15" t="s">
        <v>192</v>
      </c>
      <c r="N65" s="15" t="s">
        <v>193</v>
      </c>
      <c r="O65" s="15" t="s">
        <v>194</v>
      </c>
      <c r="P65" s="15" t="s">
        <v>195</v>
      </c>
      <c r="Q65" s="15" t="s">
        <v>196</v>
      </c>
      <c r="R65" s="15" t="s">
        <v>197</v>
      </c>
    </row>
    <row r="66" spans="1:18" x14ac:dyDescent="0.2">
      <c r="A66" s="1" t="s">
        <v>1</v>
      </c>
      <c r="B66" s="2">
        <v>962</v>
      </c>
      <c r="C66" s="2">
        <v>1683</v>
      </c>
      <c r="D66" s="2">
        <v>1593</v>
      </c>
      <c r="E66" s="2">
        <v>894</v>
      </c>
      <c r="F66" s="2">
        <v>836</v>
      </c>
      <c r="G66" s="2">
        <v>789</v>
      </c>
      <c r="H66" s="2">
        <v>757</v>
      </c>
      <c r="J66" s="13">
        <f>C66/B66</f>
        <v>1.7494802494802495</v>
      </c>
      <c r="K66" s="13">
        <f>D66/B66</f>
        <v>1.655925155925156</v>
      </c>
      <c r="L66" s="14">
        <f>D66/C66*100</f>
        <v>94.652406417112303</v>
      </c>
      <c r="M66" s="13">
        <f>E66/B66</f>
        <v>0.92931392931392931</v>
      </c>
      <c r="N66" s="13">
        <f>F66/B66</f>
        <v>0.86902286902286907</v>
      </c>
      <c r="O66" s="14">
        <f>F66/E66*100</f>
        <v>93.512304250559282</v>
      </c>
      <c r="P66" s="13">
        <f>G66/B66</f>
        <v>0.82016632016632018</v>
      </c>
      <c r="Q66" s="13">
        <f>H66/B66</f>
        <v>0.78690228690228692</v>
      </c>
      <c r="R66" s="14">
        <f>H66*100/G66</f>
        <v>95.944233206590624</v>
      </c>
    </row>
    <row r="67" spans="1:18" x14ac:dyDescent="0.2">
      <c r="A67" s="1" t="s">
        <v>81</v>
      </c>
      <c r="B67" s="2">
        <v>106</v>
      </c>
      <c r="C67" s="2">
        <v>8</v>
      </c>
      <c r="D67" s="2">
        <v>8</v>
      </c>
      <c r="E67" s="2">
        <v>6</v>
      </c>
      <c r="F67" s="2">
        <v>6</v>
      </c>
      <c r="G67" s="2">
        <v>2</v>
      </c>
      <c r="H67" s="2">
        <v>2</v>
      </c>
      <c r="J67" s="13">
        <f t="shared" ref="J67:J73" si="63">C67/B67</f>
        <v>7.5471698113207544E-2</v>
      </c>
      <c r="K67" s="13">
        <f t="shared" ref="K67:K73" si="64">D67/B67</f>
        <v>7.5471698113207544E-2</v>
      </c>
      <c r="L67" s="14">
        <f t="shared" ref="L67:L73" si="65">D67/C67*100</f>
        <v>100</v>
      </c>
      <c r="M67" s="13">
        <f t="shared" ref="M67:M73" si="66">E67/B67</f>
        <v>5.6603773584905662E-2</v>
      </c>
      <c r="N67" s="13">
        <f t="shared" ref="N67:N73" si="67">F67/B67</f>
        <v>5.6603773584905662E-2</v>
      </c>
      <c r="O67" s="14">
        <f t="shared" ref="O67:O73" si="68">F67/E67*100</f>
        <v>100</v>
      </c>
      <c r="P67" s="13">
        <f t="shared" ref="P67:P73" si="69">G67/B67</f>
        <v>1.8867924528301886E-2</v>
      </c>
      <c r="Q67" s="13">
        <f t="shared" ref="Q67:Q73" si="70">H67/B67</f>
        <v>1.8867924528301886E-2</v>
      </c>
      <c r="R67" s="14">
        <f t="shared" ref="R67:R73" si="71">H67*100/G67</f>
        <v>100</v>
      </c>
    </row>
    <row r="68" spans="1:18" x14ac:dyDescent="0.2">
      <c r="A68" s="1" t="s">
        <v>82</v>
      </c>
      <c r="B68" s="2">
        <v>152</v>
      </c>
      <c r="C68" s="2">
        <v>84</v>
      </c>
      <c r="D68" s="2">
        <v>81</v>
      </c>
      <c r="E68" s="2">
        <v>35</v>
      </c>
      <c r="F68" s="2">
        <v>33</v>
      </c>
      <c r="G68" s="2">
        <v>49</v>
      </c>
      <c r="H68" s="2">
        <v>48</v>
      </c>
      <c r="J68" s="13">
        <f t="shared" si="63"/>
        <v>0.55263157894736847</v>
      </c>
      <c r="K68" s="13">
        <f t="shared" si="64"/>
        <v>0.53289473684210531</v>
      </c>
      <c r="L68" s="14">
        <f t="shared" si="65"/>
        <v>96.428571428571431</v>
      </c>
      <c r="M68" s="13">
        <f t="shared" si="66"/>
        <v>0.23026315789473684</v>
      </c>
      <c r="N68" s="13">
        <f t="shared" si="67"/>
        <v>0.21710526315789475</v>
      </c>
      <c r="O68" s="14">
        <f t="shared" si="68"/>
        <v>94.285714285714278</v>
      </c>
      <c r="P68" s="13">
        <f t="shared" si="69"/>
        <v>0.32236842105263158</v>
      </c>
      <c r="Q68" s="13">
        <f t="shared" si="70"/>
        <v>0.31578947368421051</v>
      </c>
      <c r="R68" s="14">
        <f t="shared" si="71"/>
        <v>97.959183673469383</v>
      </c>
    </row>
    <row r="69" spans="1:18" x14ac:dyDescent="0.2">
      <c r="A69" s="1" t="s">
        <v>83</v>
      </c>
      <c r="B69" s="2">
        <v>185</v>
      </c>
      <c r="C69" s="2">
        <v>224</v>
      </c>
      <c r="D69" s="2">
        <v>218</v>
      </c>
      <c r="E69" s="2">
        <v>124</v>
      </c>
      <c r="F69" s="2">
        <v>120</v>
      </c>
      <c r="G69" s="2">
        <v>100</v>
      </c>
      <c r="H69" s="2">
        <v>98</v>
      </c>
      <c r="J69" s="13">
        <f t="shared" si="63"/>
        <v>1.2108108108108109</v>
      </c>
      <c r="K69" s="13">
        <f t="shared" si="64"/>
        <v>1.1783783783783783</v>
      </c>
      <c r="L69" s="14">
        <f t="shared" si="65"/>
        <v>97.321428571428569</v>
      </c>
      <c r="M69" s="13">
        <f t="shared" si="66"/>
        <v>0.67027027027027031</v>
      </c>
      <c r="N69" s="13">
        <f t="shared" si="67"/>
        <v>0.64864864864864868</v>
      </c>
      <c r="O69" s="14">
        <f t="shared" si="68"/>
        <v>96.774193548387103</v>
      </c>
      <c r="P69" s="13">
        <f t="shared" si="69"/>
        <v>0.54054054054054057</v>
      </c>
      <c r="Q69" s="13">
        <f t="shared" si="70"/>
        <v>0.52972972972972976</v>
      </c>
      <c r="R69" s="14">
        <f t="shared" si="71"/>
        <v>98</v>
      </c>
    </row>
    <row r="70" spans="1:18" x14ac:dyDescent="0.2">
      <c r="A70" s="1" t="s">
        <v>84</v>
      </c>
      <c r="B70" s="2">
        <v>200</v>
      </c>
      <c r="C70" s="2">
        <v>386</v>
      </c>
      <c r="D70" s="2">
        <v>369</v>
      </c>
      <c r="E70" s="2">
        <v>211</v>
      </c>
      <c r="F70" s="2">
        <v>199</v>
      </c>
      <c r="G70" s="2">
        <v>175</v>
      </c>
      <c r="H70" s="2">
        <v>170</v>
      </c>
      <c r="J70" s="13">
        <f t="shared" si="63"/>
        <v>1.93</v>
      </c>
      <c r="K70" s="13">
        <f t="shared" si="64"/>
        <v>1.845</v>
      </c>
      <c r="L70" s="14">
        <f t="shared" si="65"/>
        <v>95.595854922279784</v>
      </c>
      <c r="M70" s="13">
        <f t="shared" si="66"/>
        <v>1.0549999999999999</v>
      </c>
      <c r="N70" s="13">
        <f t="shared" si="67"/>
        <v>0.995</v>
      </c>
      <c r="O70" s="14">
        <f t="shared" si="68"/>
        <v>94.312796208530798</v>
      </c>
      <c r="P70" s="13">
        <f t="shared" si="69"/>
        <v>0.875</v>
      </c>
      <c r="Q70" s="13">
        <f t="shared" si="70"/>
        <v>0.85</v>
      </c>
      <c r="R70" s="14">
        <f t="shared" si="71"/>
        <v>97.142857142857139</v>
      </c>
    </row>
    <row r="71" spans="1:18" x14ac:dyDescent="0.2">
      <c r="A71" s="1" t="s">
        <v>85</v>
      </c>
      <c r="B71" s="2">
        <v>145</v>
      </c>
      <c r="C71" s="2">
        <v>371</v>
      </c>
      <c r="D71" s="2">
        <v>341</v>
      </c>
      <c r="E71" s="2">
        <v>204</v>
      </c>
      <c r="F71" s="2">
        <v>185</v>
      </c>
      <c r="G71" s="2">
        <v>167</v>
      </c>
      <c r="H71" s="2">
        <v>156</v>
      </c>
      <c r="J71" s="13">
        <f t="shared" si="63"/>
        <v>2.5586206896551724</v>
      </c>
      <c r="K71" s="13">
        <f t="shared" si="64"/>
        <v>2.3517241379310345</v>
      </c>
      <c r="L71" s="14">
        <f t="shared" si="65"/>
        <v>91.913746630727772</v>
      </c>
      <c r="M71" s="13">
        <f t="shared" si="66"/>
        <v>1.4068965517241379</v>
      </c>
      <c r="N71" s="13">
        <f t="shared" si="67"/>
        <v>1.2758620689655173</v>
      </c>
      <c r="O71" s="14">
        <f t="shared" si="68"/>
        <v>90.686274509803923</v>
      </c>
      <c r="P71" s="13">
        <f t="shared" si="69"/>
        <v>1.1517241379310346</v>
      </c>
      <c r="Q71" s="13">
        <f t="shared" si="70"/>
        <v>1.0758620689655172</v>
      </c>
      <c r="R71" s="14">
        <f t="shared" si="71"/>
        <v>93.41317365269461</v>
      </c>
    </row>
    <row r="72" spans="1:18" x14ac:dyDescent="0.2">
      <c r="A72" s="1" t="s">
        <v>86</v>
      </c>
      <c r="B72" s="2">
        <v>101</v>
      </c>
      <c r="C72" s="2">
        <v>347</v>
      </c>
      <c r="D72" s="2">
        <v>330</v>
      </c>
      <c r="E72" s="2">
        <v>184</v>
      </c>
      <c r="F72" s="2">
        <v>176</v>
      </c>
      <c r="G72" s="2">
        <v>163</v>
      </c>
      <c r="H72" s="2">
        <v>154</v>
      </c>
      <c r="J72" s="13">
        <f t="shared" si="63"/>
        <v>3.4356435643564356</v>
      </c>
      <c r="K72" s="13">
        <f t="shared" si="64"/>
        <v>3.2673267326732671</v>
      </c>
      <c r="L72" s="14">
        <f t="shared" si="65"/>
        <v>95.100864553314125</v>
      </c>
      <c r="M72" s="13">
        <f t="shared" si="66"/>
        <v>1.8217821782178218</v>
      </c>
      <c r="N72" s="13">
        <f t="shared" si="67"/>
        <v>1.7425742574257426</v>
      </c>
      <c r="O72" s="14">
        <f t="shared" si="68"/>
        <v>95.652173913043484</v>
      </c>
      <c r="P72" s="13">
        <f t="shared" si="69"/>
        <v>1.613861386138614</v>
      </c>
      <c r="Q72" s="13">
        <f t="shared" si="70"/>
        <v>1.5247524752475248</v>
      </c>
      <c r="R72" s="14">
        <f t="shared" si="71"/>
        <v>94.478527607361968</v>
      </c>
    </row>
    <row r="73" spans="1:18" x14ac:dyDescent="0.2">
      <c r="A73" s="1" t="s">
        <v>87</v>
      </c>
      <c r="B73" s="2">
        <v>73</v>
      </c>
      <c r="C73" s="2">
        <v>263</v>
      </c>
      <c r="D73" s="2">
        <v>246</v>
      </c>
      <c r="E73" s="2">
        <v>130</v>
      </c>
      <c r="F73" s="2">
        <v>117</v>
      </c>
      <c r="G73" s="2">
        <v>133</v>
      </c>
      <c r="H73" s="2">
        <v>129</v>
      </c>
      <c r="J73" s="13">
        <f t="shared" si="63"/>
        <v>3.6027397260273974</v>
      </c>
      <c r="K73" s="13">
        <f t="shared" si="64"/>
        <v>3.3698630136986303</v>
      </c>
      <c r="L73" s="14">
        <f t="shared" si="65"/>
        <v>93.536121673003805</v>
      </c>
      <c r="M73" s="13">
        <f t="shared" si="66"/>
        <v>1.7808219178082192</v>
      </c>
      <c r="N73" s="13">
        <f t="shared" si="67"/>
        <v>1.6027397260273972</v>
      </c>
      <c r="O73" s="14">
        <f t="shared" si="68"/>
        <v>90</v>
      </c>
      <c r="P73" s="13">
        <f t="shared" si="69"/>
        <v>1.821917808219178</v>
      </c>
      <c r="Q73" s="13">
        <f t="shared" si="70"/>
        <v>1.7671232876712328</v>
      </c>
      <c r="R73" s="14">
        <f t="shared" si="71"/>
        <v>96.992481203007515</v>
      </c>
    </row>
    <row r="74" spans="1:18" x14ac:dyDescent="0.2">
      <c r="A74" s="1" t="s">
        <v>96</v>
      </c>
      <c r="J74" s="15" t="s">
        <v>189</v>
      </c>
      <c r="K74" s="15" t="s">
        <v>190</v>
      </c>
      <c r="L74" s="15" t="s">
        <v>191</v>
      </c>
      <c r="M74" s="15" t="s">
        <v>192</v>
      </c>
      <c r="N74" s="15" t="s">
        <v>193</v>
      </c>
      <c r="O74" s="15" t="s">
        <v>194</v>
      </c>
      <c r="P74" s="15" t="s">
        <v>195</v>
      </c>
      <c r="Q74" s="15" t="s">
        <v>196</v>
      </c>
      <c r="R74" s="15" t="s">
        <v>197</v>
      </c>
    </row>
    <row r="75" spans="1:18" x14ac:dyDescent="0.2">
      <c r="A75" s="1" t="s">
        <v>1</v>
      </c>
      <c r="B75" s="2">
        <v>85</v>
      </c>
      <c r="C75" s="2">
        <v>148</v>
      </c>
      <c r="D75" s="2">
        <v>141</v>
      </c>
      <c r="E75" s="2">
        <v>66</v>
      </c>
      <c r="F75" s="2">
        <v>63</v>
      </c>
      <c r="G75" s="2">
        <v>82</v>
      </c>
      <c r="H75" s="2">
        <v>78</v>
      </c>
      <c r="J75" s="13">
        <f>C75/B75</f>
        <v>1.7411764705882353</v>
      </c>
      <c r="K75" s="13">
        <f>D75/B75</f>
        <v>1.6588235294117648</v>
      </c>
      <c r="L75" s="14">
        <f>D75/C75*100</f>
        <v>95.270270270270274</v>
      </c>
      <c r="M75" s="13">
        <f>E75/B75</f>
        <v>0.77647058823529413</v>
      </c>
      <c r="N75" s="13">
        <f>F75/B75</f>
        <v>0.74117647058823533</v>
      </c>
      <c r="O75" s="14">
        <f>F75/E75*100</f>
        <v>95.454545454545453</v>
      </c>
      <c r="P75" s="13">
        <f>G75/B75</f>
        <v>0.96470588235294119</v>
      </c>
      <c r="Q75" s="13">
        <f>H75/B75</f>
        <v>0.91764705882352937</v>
      </c>
      <c r="R75" s="14">
        <f>H75*100/G75</f>
        <v>95.121951219512198</v>
      </c>
    </row>
    <row r="76" spans="1:18" x14ac:dyDescent="0.2">
      <c r="A76" s="1" t="s">
        <v>81</v>
      </c>
      <c r="B76" s="2">
        <v>8</v>
      </c>
      <c r="C76" s="2">
        <v>3</v>
      </c>
      <c r="D76" s="2">
        <v>3</v>
      </c>
      <c r="E76" s="2">
        <v>1</v>
      </c>
      <c r="F76" s="2">
        <v>1</v>
      </c>
      <c r="G76" s="2">
        <v>2</v>
      </c>
      <c r="H76" s="2">
        <v>2</v>
      </c>
      <c r="J76" s="13">
        <f t="shared" ref="J76:J82" si="72">C76/B76</f>
        <v>0.375</v>
      </c>
      <c r="K76" s="13">
        <f t="shared" ref="K76:K82" si="73">D76/B76</f>
        <v>0.375</v>
      </c>
      <c r="L76" s="14">
        <f t="shared" ref="L76:L82" si="74">D76/C76*100</f>
        <v>100</v>
      </c>
      <c r="M76" s="13">
        <f t="shared" ref="M76:M82" si="75">E76/B76</f>
        <v>0.125</v>
      </c>
      <c r="N76" s="13">
        <f t="shared" ref="N76:N82" si="76">F76/B76</f>
        <v>0.125</v>
      </c>
      <c r="O76" s="14">
        <f t="shared" ref="O76:O82" si="77">F76/E76*100</f>
        <v>100</v>
      </c>
      <c r="P76" s="13">
        <f t="shared" ref="P76:P82" si="78">G76/B76</f>
        <v>0.25</v>
      </c>
      <c r="Q76" s="13">
        <f t="shared" ref="Q76:Q82" si="79">H76/B76</f>
        <v>0.25</v>
      </c>
      <c r="R76" s="14">
        <f t="shared" ref="R76:R82" si="80">H76*100/G76</f>
        <v>100</v>
      </c>
    </row>
    <row r="77" spans="1:18" x14ac:dyDescent="0.2">
      <c r="A77" s="1" t="s">
        <v>82</v>
      </c>
      <c r="B77" s="2">
        <v>14</v>
      </c>
      <c r="C77" s="2">
        <v>8</v>
      </c>
      <c r="D77" s="2">
        <v>8</v>
      </c>
      <c r="E77" s="2">
        <v>2</v>
      </c>
      <c r="F77" s="2">
        <v>2</v>
      </c>
      <c r="G77" s="2">
        <v>6</v>
      </c>
      <c r="H77" s="2">
        <v>6</v>
      </c>
      <c r="J77" s="13">
        <f t="shared" si="72"/>
        <v>0.5714285714285714</v>
      </c>
      <c r="K77" s="13">
        <f t="shared" si="73"/>
        <v>0.5714285714285714</v>
      </c>
      <c r="L77" s="14">
        <f t="shared" si="74"/>
        <v>100</v>
      </c>
      <c r="M77" s="13">
        <f t="shared" si="75"/>
        <v>0.14285714285714285</v>
      </c>
      <c r="N77" s="13">
        <f t="shared" si="76"/>
        <v>0.14285714285714285</v>
      </c>
      <c r="O77" s="14">
        <f t="shared" si="77"/>
        <v>100</v>
      </c>
      <c r="P77" s="13">
        <f t="shared" si="78"/>
        <v>0.42857142857142855</v>
      </c>
      <c r="Q77" s="13">
        <f t="shared" si="79"/>
        <v>0.42857142857142855</v>
      </c>
      <c r="R77" s="14">
        <f t="shared" si="80"/>
        <v>100</v>
      </c>
    </row>
    <row r="78" spans="1:18" x14ac:dyDescent="0.2">
      <c r="A78" s="1" t="s">
        <v>83</v>
      </c>
      <c r="B78" s="2">
        <v>18</v>
      </c>
      <c r="C78" s="2">
        <v>30</v>
      </c>
      <c r="D78" s="2">
        <v>29</v>
      </c>
      <c r="E78" s="2">
        <v>14</v>
      </c>
      <c r="F78" s="2">
        <v>14</v>
      </c>
      <c r="G78" s="2">
        <v>16</v>
      </c>
      <c r="H78" s="2">
        <v>15</v>
      </c>
      <c r="J78" s="13">
        <f t="shared" si="72"/>
        <v>1.6666666666666667</v>
      </c>
      <c r="K78" s="13">
        <f t="shared" si="73"/>
        <v>1.6111111111111112</v>
      </c>
      <c r="L78" s="14">
        <f t="shared" si="74"/>
        <v>96.666666666666671</v>
      </c>
      <c r="M78" s="13">
        <f t="shared" si="75"/>
        <v>0.77777777777777779</v>
      </c>
      <c r="N78" s="13">
        <f t="shared" si="76"/>
        <v>0.77777777777777779</v>
      </c>
      <c r="O78" s="14">
        <f t="shared" si="77"/>
        <v>100</v>
      </c>
      <c r="P78" s="13">
        <f t="shared" si="78"/>
        <v>0.88888888888888884</v>
      </c>
      <c r="Q78" s="13">
        <f t="shared" si="79"/>
        <v>0.83333333333333337</v>
      </c>
      <c r="R78" s="14">
        <f t="shared" si="80"/>
        <v>93.75</v>
      </c>
    </row>
    <row r="79" spans="1:18" x14ac:dyDescent="0.2">
      <c r="A79" s="1" t="s">
        <v>84</v>
      </c>
      <c r="B79" s="2">
        <v>14</v>
      </c>
      <c r="C79" s="2">
        <v>32</v>
      </c>
      <c r="D79" s="2">
        <v>31</v>
      </c>
      <c r="E79" s="2">
        <v>10</v>
      </c>
      <c r="F79" s="2">
        <v>9</v>
      </c>
      <c r="G79" s="2">
        <v>22</v>
      </c>
      <c r="H79" s="2">
        <v>22</v>
      </c>
      <c r="J79" s="13">
        <f t="shared" si="72"/>
        <v>2.2857142857142856</v>
      </c>
      <c r="K79" s="13">
        <f t="shared" si="73"/>
        <v>2.2142857142857144</v>
      </c>
      <c r="L79" s="14">
        <f t="shared" si="74"/>
        <v>96.875</v>
      </c>
      <c r="M79" s="13">
        <f t="shared" si="75"/>
        <v>0.7142857142857143</v>
      </c>
      <c r="N79" s="13">
        <f t="shared" si="76"/>
        <v>0.6428571428571429</v>
      </c>
      <c r="O79" s="14">
        <f t="shared" si="77"/>
        <v>90</v>
      </c>
      <c r="P79" s="13">
        <f t="shared" si="78"/>
        <v>1.5714285714285714</v>
      </c>
      <c r="Q79" s="13">
        <f t="shared" si="79"/>
        <v>1.5714285714285714</v>
      </c>
      <c r="R79" s="14">
        <f t="shared" si="80"/>
        <v>100</v>
      </c>
    </row>
    <row r="80" spans="1:18" x14ac:dyDescent="0.2">
      <c r="A80" s="1" t="s">
        <v>85</v>
      </c>
      <c r="B80" s="2">
        <v>8</v>
      </c>
      <c r="C80" s="2">
        <v>21</v>
      </c>
      <c r="D80" s="2">
        <v>21</v>
      </c>
      <c r="E80" s="2">
        <v>9</v>
      </c>
      <c r="F80" s="2">
        <v>9</v>
      </c>
      <c r="G80" s="2">
        <v>12</v>
      </c>
      <c r="H80" s="2">
        <v>12</v>
      </c>
      <c r="J80" s="13">
        <f t="shared" si="72"/>
        <v>2.625</v>
      </c>
      <c r="K80" s="13">
        <f t="shared" si="73"/>
        <v>2.625</v>
      </c>
      <c r="L80" s="14">
        <f t="shared" si="74"/>
        <v>100</v>
      </c>
      <c r="M80" s="13">
        <f t="shared" si="75"/>
        <v>1.125</v>
      </c>
      <c r="N80" s="13">
        <f t="shared" si="76"/>
        <v>1.125</v>
      </c>
      <c r="O80" s="14">
        <f t="shared" si="77"/>
        <v>100</v>
      </c>
      <c r="P80" s="13">
        <f t="shared" si="78"/>
        <v>1.5</v>
      </c>
      <c r="Q80" s="13">
        <f t="shared" si="79"/>
        <v>1.5</v>
      </c>
      <c r="R80" s="14">
        <f t="shared" si="80"/>
        <v>100</v>
      </c>
    </row>
    <row r="81" spans="1:18" x14ac:dyDescent="0.2">
      <c r="A81" s="1" t="s">
        <v>86</v>
      </c>
      <c r="B81" s="2">
        <v>11</v>
      </c>
      <c r="C81" s="2">
        <v>29</v>
      </c>
      <c r="D81" s="2">
        <v>29</v>
      </c>
      <c r="E81" s="2">
        <v>19</v>
      </c>
      <c r="F81" s="2">
        <v>19</v>
      </c>
      <c r="G81" s="2">
        <v>10</v>
      </c>
      <c r="H81" s="2">
        <v>10</v>
      </c>
      <c r="J81" s="13">
        <f t="shared" si="72"/>
        <v>2.6363636363636362</v>
      </c>
      <c r="K81" s="13">
        <f t="shared" si="73"/>
        <v>2.6363636363636362</v>
      </c>
      <c r="L81" s="14">
        <f t="shared" si="74"/>
        <v>100</v>
      </c>
      <c r="M81" s="13">
        <f t="shared" si="75"/>
        <v>1.7272727272727273</v>
      </c>
      <c r="N81" s="13">
        <f t="shared" si="76"/>
        <v>1.7272727272727273</v>
      </c>
      <c r="O81" s="14">
        <f t="shared" si="77"/>
        <v>100</v>
      </c>
      <c r="P81" s="13">
        <f t="shared" si="78"/>
        <v>0.90909090909090906</v>
      </c>
      <c r="Q81" s="13">
        <f t="shared" si="79"/>
        <v>0.90909090909090906</v>
      </c>
      <c r="R81" s="14">
        <f t="shared" si="80"/>
        <v>100</v>
      </c>
    </row>
    <row r="82" spans="1:18" x14ac:dyDescent="0.2">
      <c r="A82" s="1" t="s">
        <v>87</v>
      </c>
      <c r="B82" s="2">
        <v>12</v>
      </c>
      <c r="C82" s="2">
        <v>25</v>
      </c>
      <c r="D82" s="2">
        <v>20</v>
      </c>
      <c r="E82" s="2">
        <v>11</v>
      </c>
      <c r="F82" s="2">
        <v>9</v>
      </c>
      <c r="G82" s="2">
        <v>14</v>
      </c>
      <c r="H82" s="2">
        <v>11</v>
      </c>
      <c r="J82" s="13">
        <f t="shared" si="72"/>
        <v>2.0833333333333335</v>
      </c>
      <c r="K82" s="13">
        <f t="shared" si="73"/>
        <v>1.6666666666666667</v>
      </c>
      <c r="L82" s="14">
        <f t="shared" si="74"/>
        <v>80</v>
      </c>
      <c r="M82" s="13">
        <f t="shared" si="75"/>
        <v>0.91666666666666663</v>
      </c>
      <c r="N82" s="13">
        <f t="shared" si="76"/>
        <v>0.75</v>
      </c>
      <c r="O82" s="14">
        <f t="shared" si="77"/>
        <v>81.818181818181827</v>
      </c>
      <c r="P82" s="13">
        <f t="shared" si="78"/>
        <v>1.1666666666666667</v>
      </c>
      <c r="Q82" s="13">
        <f t="shared" si="79"/>
        <v>0.91666666666666663</v>
      </c>
      <c r="R82" s="14">
        <f t="shared" si="80"/>
        <v>78.571428571428569</v>
      </c>
    </row>
    <row r="83" spans="1:18" x14ac:dyDescent="0.2">
      <c r="A83" s="1" t="s">
        <v>97</v>
      </c>
      <c r="J83" s="15" t="s">
        <v>189</v>
      </c>
      <c r="K83" s="15" t="s">
        <v>190</v>
      </c>
      <c r="L83" s="15" t="s">
        <v>191</v>
      </c>
      <c r="M83" s="15" t="s">
        <v>192</v>
      </c>
      <c r="N83" s="15" t="s">
        <v>193</v>
      </c>
      <c r="O83" s="15" t="s">
        <v>194</v>
      </c>
      <c r="P83" s="15" t="s">
        <v>195</v>
      </c>
      <c r="Q83" s="15" t="s">
        <v>196</v>
      </c>
      <c r="R83" s="15" t="s">
        <v>197</v>
      </c>
    </row>
    <row r="84" spans="1:18" x14ac:dyDescent="0.2">
      <c r="A84" s="1" t="s">
        <v>1</v>
      </c>
      <c r="B84" s="2">
        <v>15</v>
      </c>
      <c r="C84" s="2">
        <v>52</v>
      </c>
      <c r="D84" s="2">
        <v>49</v>
      </c>
      <c r="E84" s="2">
        <v>22</v>
      </c>
      <c r="F84" s="2">
        <v>20</v>
      </c>
      <c r="G84" s="2">
        <v>30</v>
      </c>
      <c r="H84" s="2">
        <v>29</v>
      </c>
      <c r="J84" s="13">
        <f>C84/B84</f>
        <v>3.4666666666666668</v>
      </c>
      <c r="K84" s="13">
        <f>D84/B84</f>
        <v>3.2666666666666666</v>
      </c>
      <c r="L84" s="14">
        <f>D84/C84*100</f>
        <v>94.230769230769226</v>
      </c>
      <c r="M84" s="13">
        <f>E84/B84</f>
        <v>1.4666666666666666</v>
      </c>
      <c r="N84" s="13">
        <f>F84/B84</f>
        <v>1.3333333333333333</v>
      </c>
      <c r="O84" s="14">
        <f>F84/E84*100</f>
        <v>90.909090909090907</v>
      </c>
      <c r="P84" s="13">
        <f>G84/B84</f>
        <v>2</v>
      </c>
      <c r="Q84" s="13">
        <f>H84/B84</f>
        <v>1.9333333333333333</v>
      </c>
      <c r="R84" s="14">
        <f>H84*100/G84</f>
        <v>96.666666666666671</v>
      </c>
    </row>
    <row r="85" spans="1:18" x14ac:dyDescent="0.2">
      <c r="A85" s="1" t="s">
        <v>81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J85" s="13" t="e">
        <f t="shared" ref="J85:J91" si="81">C85/B85</f>
        <v>#DIV/0!</v>
      </c>
      <c r="K85" s="13" t="e">
        <f t="shared" ref="K85:K91" si="82">D85/B85</f>
        <v>#DIV/0!</v>
      </c>
      <c r="L85" s="14" t="e">
        <f t="shared" ref="L85:L91" si="83">D85/C85*100</f>
        <v>#DIV/0!</v>
      </c>
      <c r="M85" s="13" t="e">
        <f t="shared" ref="M85:M91" si="84">E85/B85</f>
        <v>#DIV/0!</v>
      </c>
      <c r="N85" s="13" t="e">
        <f t="shared" ref="N85:N91" si="85">F85/B85</f>
        <v>#DIV/0!</v>
      </c>
      <c r="O85" s="14" t="e">
        <f t="shared" ref="O85:O91" si="86">F85/E85*100</f>
        <v>#DIV/0!</v>
      </c>
      <c r="P85" s="13" t="e">
        <f t="shared" ref="P85:P91" si="87">G85/B85</f>
        <v>#DIV/0!</v>
      </c>
      <c r="Q85" s="13" t="e">
        <f t="shared" ref="Q85:Q91" si="88">H85/B85</f>
        <v>#DIV/0!</v>
      </c>
      <c r="R85" s="14" t="e">
        <f t="shared" ref="R85:R91" si="89">H85*100/G85</f>
        <v>#DIV/0!</v>
      </c>
    </row>
    <row r="86" spans="1:18" x14ac:dyDescent="0.2">
      <c r="A86" s="1" t="s">
        <v>82</v>
      </c>
      <c r="B86" s="2">
        <v>1</v>
      </c>
      <c r="C86" s="2">
        <v>2</v>
      </c>
      <c r="D86" s="2">
        <v>2</v>
      </c>
      <c r="E86" s="2">
        <v>0</v>
      </c>
      <c r="F86" s="2">
        <v>0</v>
      </c>
      <c r="G86" s="2">
        <v>2</v>
      </c>
      <c r="H86" s="2">
        <v>2</v>
      </c>
      <c r="J86" s="13">
        <f t="shared" si="81"/>
        <v>2</v>
      </c>
      <c r="K86" s="13">
        <f t="shared" si="82"/>
        <v>2</v>
      </c>
      <c r="L86" s="14">
        <f t="shared" si="83"/>
        <v>100</v>
      </c>
      <c r="M86" s="13">
        <f t="shared" si="84"/>
        <v>0</v>
      </c>
      <c r="N86" s="13">
        <f t="shared" si="85"/>
        <v>0</v>
      </c>
      <c r="O86" s="14" t="e">
        <f t="shared" si="86"/>
        <v>#DIV/0!</v>
      </c>
      <c r="P86" s="13">
        <f t="shared" si="87"/>
        <v>2</v>
      </c>
      <c r="Q86" s="13">
        <f t="shared" si="88"/>
        <v>2</v>
      </c>
      <c r="R86" s="14">
        <f t="shared" si="89"/>
        <v>100</v>
      </c>
    </row>
    <row r="87" spans="1:18" x14ac:dyDescent="0.2">
      <c r="A87" s="1" t="s">
        <v>83</v>
      </c>
      <c r="B87" s="2">
        <v>3</v>
      </c>
      <c r="C87" s="2">
        <v>6</v>
      </c>
      <c r="D87" s="2">
        <v>5</v>
      </c>
      <c r="E87" s="2">
        <v>1</v>
      </c>
      <c r="F87" s="2">
        <v>0</v>
      </c>
      <c r="G87" s="2">
        <v>5</v>
      </c>
      <c r="H87" s="2">
        <v>5</v>
      </c>
      <c r="J87" s="13">
        <f t="shared" si="81"/>
        <v>2</v>
      </c>
      <c r="K87" s="13">
        <f t="shared" si="82"/>
        <v>1.6666666666666667</v>
      </c>
      <c r="L87" s="14">
        <f t="shared" si="83"/>
        <v>83.333333333333343</v>
      </c>
      <c r="M87" s="13">
        <f t="shared" si="84"/>
        <v>0.33333333333333331</v>
      </c>
      <c r="N87" s="13">
        <f t="shared" si="85"/>
        <v>0</v>
      </c>
      <c r="O87" s="14">
        <f t="shared" si="86"/>
        <v>0</v>
      </c>
      <c r="P87" s="13">
        <f t="shared" si="87"/>
        <v>1.6666666666666667</v>
      </c>
      <c r="Q87" s="13">
        <f t="shared" si="88"/>
        <v>1.6666666666666667</v>
      </c>
      <c r="R87" s="14">
        <f t="shared" si="89"/>
        <v>100</v>
      </c>
    </row>
    <row r="88" spans="1:18" x14ac:dyDescent="0.2">
      <c r="A88" s="1" t="s">
        <v>84</v>
      </c>
      <c r="B88" s="2">
        <v>5</v>
      </c>
      <c r="C88" s="2">
        <v>15</v>
      </c>
      <c r="D88" s="2">
        <v>15</v>
      </c>
      <c r="E88" s="2">
        <v>5</v>
      </c>
      <c r="F88" s="2">
        <v>5</v>
      </c>
      <c r="G88" s="2">
        <v>10</v>
      </c>
      <c r="H88" s="2">
        <v>10</v>
      </c>
      <c r="J88" s="13">
        <f t="shared" si="81"/>
        <v>3</v>
      </c>
      <c r="K88" s="13">
        <f t="shared" si="82"/>
        <v>3</v>
      </c>
      <c r="L88" s="14">
        <f t="shared" si="83"/>
        <v>100</v>
      </c>
      <c r="M88" s="13">
        <f t="shared" si="84"/>
        <v>1</v>
      </c>
      <c r="N88" s="13">
        <f t="shared" si="85"/>
        <v>1</v>
      </c>
      <c r="O88" s="14">
        <f t="shared" si="86"/>
        <v>100</v>
      </c>
      <c r="P88" s="13">
        <f t="shared" si="87"/>
        <v>2</v>
      </c>
      <c r="Q88" s="13">
        <f t="shared" si="88"/>
        <v>2</v>
      </c>
      <c r="R88" s="14">
        <f t="shared" si="89"/>
        <v>100</v>
      </c>
    </row>
    <row r="89" spans="1:18" x14ac:dyDescent="0.2">
      <c r="A89" s="1" t="s">
        <v>85</v>
      </c>
      <c r="B89" s="2">
        <v>4</v>
      </c>
      <c r="C89" s="2">
        <v>16</v>
      </c>
      <c r="D89" s="2">
        <v>15</v>
      </c>
      <c r="E89" s="2">
        <v>6</v>
      </c>
      <c r="F89" s="2">
        <v>6</v>
      </c>
      <c r="G89" s="2">
        <v>10</v>
      </c>
      <c r="H89" s="2">
        <v>9</v>
      </c>
      <c r="J89" s="13">
        <f t="shared" si="81"/>
        <v>4</v>
      </c>
      <c r="K89" s="13">
        <f t="shared" si="82"/>
        <v>3.75</v>
      </c>
      <c r="L89" s="14">
        <f t="shared" si="83"/>
        <v>93.75</v>
      </c>
      <c r="M89" s="13">
        <f t="shared" si="84"/>
        <v>1.5</v>
      </c>
      <c r="N89" s="13">
        <f t="shared" si="85"/>
        <v>1.5</v>
      </c>
      <c r="O89" s="14">
        <f t="shared" si="86"/>
        <v>100</v>
      </c>
      <c r="P89" s="13">
        <f t="shared" si="87"/>
        <v>2.5</v>
      </c>
      <c r="Q89" s="13">
        <f t="shared" si="88"/>
        <v>2.25</v>
      </c>
      <c r="R89" s="14">
        <f t="shared" si="89"/>
        <v>90</v>
      </c>
    </row>
    <row r="90" spans="1:18" x14ac:dyDescent="0.2">
      <c r="A90" s="1" t="s">
        <v>86</v>
      </c>
      <c r="B90" s="2">
        <v>2</v>
      </c>
      <c r="C90" s="2">
        <v>13</v>
      </c>
      <c r="D90" s="2">
        <v>12</v>
      </c>
      <c r="E90" s="2">
        <v>10</v>
      </c>
      <c r="F90" s="2">
        <v>9</v>
      </c>
      <c r="G90" s="2">
        <v>3</v>
      </c>
      <c r="H90" s="2">
        <v>3</v>
      </c>
      <c r="J90" s="13">
        <f t="shared" si="81"/>
        <v>6.5</v>
      </c>
      <c r="K90" s="13">
        <f t="shared" si="82"/>
        <v>6</v>
      </c>
      <c r="L90" s="14">
        <f t="shared" si="83"/>
        <v>92.307692307692307</v>
      </c>
      <c r="M90" s="13">
        <f t="shared" si="84"/>
        <v>5</v>
      </c>
      <c r="N90" s="13">
        <f t="shared" si="85"/>
        <v>4.5</v>
      </c>
      <c r="O90" s="14">
        <f t="shared" si="86"/>
        <v>90</v>
      </c>
      <c r="P90" s="13">
        <f t="shared" si="87"/>
        <v>1.5</v>
      </c>
      <c r="Q90" s="13">
        <f t="shared" si="88"/>
        <v>1.5</v>
      </c>
      <c r="R90" s="14">
        <f t="shared" si="89"/>
        <v>100</v>
      </c>
    </row>
    <row r="91" spans="1:18" x14ac:dyDescent="0.2">
      <c r="A91" s="1" t="s">
        <v>87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J91" s="13" t="e">
        <f t="shared" si="81"/>
        <v>#DIV/0!</v>
      </c>
      <c r="K91" s="13" t="e">
        <f t="shared" si="82"/>
        <v>#DIV/0!</v>
      </c>
      <c r="L91" s="14" t="e">
        <f t="shared" si="83"/>
        <v>#DIV/0!</v>
      </c>
      <c r="M91" s="13" t="e">
        <f t="shared" si="84"/>
        <v>#DIV/0!</v>
      </c>
      <c r="N91" s="13" t="e">
        <f t="shared" si="85"/>
        <v>#DIV/0!</v>
      </c>
      <c r="O91" s="14" t="e">
        <f t="shared" si="86"/>
        <v>#DIV/0!</v>
      </c>
      <c r="P91" s="13" t="e">
        <f t="shared" si="87"/>
        <v>#DIV/0!</v>
      </c>
      <c r="Q91" s="13" t="e">
        <f t="shared" si="88"/>
        <v>#DIV/0!</v>
      </c>
      <c r="R91" s="14" t="e">
        <f t="shared" si="89"/>
        <v>#DIV/0!</v>
      </c>
    </row>
    <row r="92" spans="1:18" x14ac:dyDescent="0.2">
      <c r="A92" s="19" t="s">
        <v>169</v>
      </c>
      <c r="B92" s="19"/>
      <c r="C92" s="19"/>
      <c r="D92" s="19"/>
      <c r="E92" s="19"/>
      <c r="F92" s="19"/>
      <c r="G92" s="19"/>
      <c r="H92" s="19"/>
      <c r="I92" s="19"/>
    </row>
  </sheetData>
  <mergeCells count="1">
    <mergeCell ref="A92:I9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5FB98-2FD3-4ADD-A7B0-1F81884DB398}">
  <dimension ref="A1:K42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257</v>
      </c>
    </row>
    <row r="2" spans="1:11" x14ac:dyDescent="0.2">
      <c r="A2" s="6" t="s">
        <v>253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198</v>
      </c>
      <c r="B3" s="2">
        <v>9032</v>
      </c>
      <c r="C3" s="2">
        <v>816</v>
      </c>
      <c r="D3" s="2">
        <v>644</v>
      </c>
      <c r="E3" s="2">
        <v>749</v>
      </c>
      <c r="F3" s="2">
        <v>603</v>
      </c>
      <c r="G3" s="2">
        <v>1202</v>
      </c>
      <c r="H3" s="2">
        <v>751</v>
      </c>
      <c r="I3" s="2">
        <v>3839</v>
      </c>
      <c r="J3" s="2">
        <v>353</v>
      </c>
      <c r="K3" s="2">
        <v>75</v>
      </c>
    </row>
    <row r="4" spans="1:11" x14ac:dyDescent="0.2">
      <c r="A4" s="1" t="s">
        <v>102</v>
      </c>
      <c r="B4" s="2">
        <v>1489</v>
      </c>
      <c r="C4" s="2">
        <v>156</v>
      </c>
      <c r="D4" s="2">
        <v>158</v>
      </c>
      <c r="E4" s="2">
        <v>139</v>
      </c>
      <c r="F4" s="2">
        <v>116</v>
      </c>
      <c r="G4" s="2">
        <v>197</v>
      </c>
      <c r="H4" s="2">
        <v>148</v>
      </c>
      <c r="I4" s="2">
        <v>500</v>
      </c>
      <c r="J4" s="2">
        <v>60</v>
      </c>
      <c r="K4" s="2">
        <v>15</v>
      </c>
    </row>
    <row r="5" spans="1:11" x14ac:dyDescent="0.2">
      <c r="A5" s="1" t="s">
        <v>205</v>
      </c>
      <c r="B5" s="16">
        <f>B3/B4</f>
        <v>6.0658159838817998</v>
      </c>
      <c r="C5" s="16">
        <f t="shared" ref="C5:K5" si="0">C3/C4</f>
        <v>5.2307692307692308</v>
      </c>
      <c r="D5" s="16">
        <f t="shared" si="0"/>
        <v>4.075949367088608</v>
      </c>
      <c r="E5" s="16">
        <f t="shared" si="0"/>
        <v>5.3884892086330938</v>
      </c>
      <c r="F5" s="16">
        <f t="shared" si="0"/>
        <v>5.1982758620689653</v>
      </c>
      <c r="G5" s="16">
        <f t="shared" si="0"/>
        <v>6.1015228426395938</v>
      </c>
      <c r="H5" s="16">
        <f t="shared" si="0"/>
        <v>5.0743243243243246</v>
      </c>
      <c r="I5" s="16">
        <f t="shared" si="0"/>
        <v>7.6779999999999999</v>
      </c>
      <c r="J5" s="16">
        <f t="shared" si="0"/>
        <v>5.8833333333333337</v>
      </c>
      <c r="K5" s="16">
        <f t="shared" si="0"/>
        <v>5</v>
      </c>
    </row>
    <row r="6" spans="1:11" x14ac:dyDescent="0.2">
      <c r="A6" s="1" t="s">
        <v>204</v>
      </c>
      <c r="B6" s="2">
        <v>1030</v>
      </c>
      <c r="C6" s="2">
        <v>109</v>
      </c>
      <c r="D6" s="2">
        <v>102</v>
      </c>
      <c r="E6" s="2">
        <v>82</v>
      </c>
      <c r="F6" s="2">
        <v>96</v>
      </c>
      <c r="G6" s="2">
        <v>134</v>
      </c>
      <c r="H6" s="2">
        <v>99</v>
      </c>
      <c r="I6" s="2">
        <v>348</v>
      </c>
      <c r="J6" s="2">
        <v>45</v>
      </c>
      <c r="K6" s="2">
        <v>15</v>
      </c>
    </row>
    <row r="7" spans="1:11" x14ac:dyDescent="0.2">
      <c r="A7" s="1" t="s">
        <v>103</v>
      </c>
      <c r="B7" s="2">
        <v>1109</v>
      </c>
      <c r="C7" s="2">
        <v>120</v>
      </c>
      <c r="D7" s="2">
        <v>76</v>
      </c>
      <c r="E7" s="2">
        <v>94</v>
      </c>
      <c r="F7" s="2">
        <v>107</v>
      </c>
      <c r="G7" s="2">
        <v>136</v>
      </c>
      <c r="H7" s="2">
        <v>110</v>
      </c>
      <c r="I7" s="2">
        <v>415</v>
      </c>
      <c r="J7" s="2">
        <v>39</v>
      </c>
      <c r="K7" s="2">
        <v>12</v>
      </c>
    </row>
    <row r="8" spans="1:11" x14ac:dyDescent="0.2">
      <c r="A8" s="1" t="s">
        <v>104</v>
      </c>
      <c r="B8" s="2">
        <v>1152</v>
      </c>
      <c r="C8" s="2">
        <v>110</v>
      </c>
      <c r="D8" s="2">
        <v>118</v>
      </c>
      <c r="E8" s="2">
        <v>84</v>
      </c>
      <c r="F8" s="2">
        <v>92</v>
      </c>
      <c r="G8" s="2">
        <v>160</v>
      </c>
      <c r="H8" s="2">
        <v>108</v>
      </c>
      <c r="I8" s="2">
        <v>417</v>
      </c>
      <c r="J8" s="2">
        <v>41</v>
      </c>
      <c r="K8" s="2">
        <v>22</v>
      </c>
    </row>
    <row r="9" spans="1:11" x14ac:dyDescent="0.2">
      <c r="A9" s="1" t="s">
        <v>202</v>
      </c>
      <c r="B9" s="2">
        <v>114</v>
      </c>
      <c r="C9" s="2">
        <v>8</v>
      </c>
      <c r="D9" s="2">
        <v>16</v>
      </c>
      <c r="E9" s="2">
        <v>7</v>
      </c>
      <c r="F9" s="2">
        <v>4</v>
      </c>
      <c r="G9" s="2">
        <v>22</v>
      </c>
      <c r="H9" s="2">
        <v>11</v>
      </c>
      <c r="I9" s="2">
        <v>41</v>
      </c>
      <c r="J9" s="2">
        <v>4</v>
      </c>
      <c r="K9" s="2">
        <v>1</v>
      </c>
    </row>
    <row r="10" spans="1:11" x14ac:dyDescent="0.2">
      <c r="A10" s="1" t="s">
        <v>201</v>
      </c>
      <c r="B10" s="2">
        <v>89</v>
      </c>
      <c r="C10" s="2">
        <v>5</v>
      </c>
      <c r="D10" s="2">
        <v>6</v>
      </c>
      <c r="E10" s="2">
        <v>3</v>
      </c>
      <c r="F10" s="2">
        <v>6</v>
      </c>
      <c r="G10" s="2">
        <v>8</v>
      </c>
      <c r="H10" s="2">
        <v>12</v>
      </c>
      <c r="I10" s="2">
        <v>46</v>
      </c>
      <c r="J10" s="2">
        <v>3</v>
      </c>
      <c r="K10" s="2">
        <v>0</v>
      </c>
    </row>
    <row r="11" spans="1:11" x14ac:dyDescent="0.2">
      <c r="A11" s="1" t="s">
        <v>203</v>
      </c>
      <c r="B11" s="2">
        <v>1053</v>
      </c>
      <c r="C11" s="2">
        <v>117</v>
      </c>
      <c r="D11" s="2">
        <v>58</v>
      </c>
      <c r="E11" s="2">
        <v>137</v>
      </c>
      <c r="F11" s="2">
        <v>43</v>
      </c>
      <c r="G11" s="2">
        <v>198</v>
      </c>
      <c r="H11" s="2">
        <v>113</v>
      </c>
      <c r="I11" s="2">
        <v>329</v>
      </c>
      <c r="J11" s="2">
        <v>58</v>
      </c>
      <c r="K11" s="2">
        <v>0</v>
      </c>
    </row>
    <row r="12" spans="1:11" x14ac:dyDescent="0.2">
      <c r="A12" s="1" t="s">
        <v>105</v>
      </c>
      <c r="B12" s="2">
        <v>130</v>
      </c>
      <c r="C12" s="2">
        <v>10</v>
      </c>
      <c r="D12" s="2">
        <v>10</v>
      </c>
      <c r="E12" s="2">
        <v>7</v>
      </c>
      <c r="F12" s="2">
        <v>28</v>
      </c>
      <c r="G12" s="2">
        <v>9</v>
      </c>
      <c r="H12" s="2">
        <v>12</v>
      </c>
      <c r="I12" s="2">
        <v>48</v>
      </c>
      <c r="J12" s="2">
        <v>5</v>
      </c>
      <c r="K12" s="2">
        <v>1</v>
      </c>
    </row>
    <row r="13" spans="1:11" x14ac:dyDescent="0.2">
      <c r="A13" s="1" t="s">
        <v>106</v>
      </c>
      <c r="B13" s="2">
        <v>19</v>
      </c>
      <c r="C13" s="2">
        <v>1</v>
      </c>
      <c r="D13" s="2">
        <v>1</v>
      </c>
      <c r="E13" s="2">
        <v>0</v>
      </c>
      <c r="F13" s="2">
        <v>4</v>
      </c>
      <c r="G13" s="2">
        <v>1</v>
      </c>
      <c r="H13" s="2">
        <v>0</v>
      </c>
      <c r="I13" s="2">
        <v>12</v>
      </c>
      <c r="J13" s="2">
        <v>0</v>
      </c>
      <c r="K13" s="2">
        <v>0</v>
      </c>
    </row>
    <row r="14" spans="1:11" x14ac:dyDescent="0.2">
      <c r="A14" s="1" t="s">
        <v>107</v>
      </c>
      <c r="B14" s="2">
        <v>2028</v>
      </c>
      <c r="C14" s="2">
        <v>127</v>
      </c>
      <c r="D14" s="2">
        <v>74</v>
      </c>
      <c r="E14" s="2">
        <v>164</v>
      </c>
      <c r="F14" s="2">
        <v>93</v>
      </c>
      <c r="G14" s="2">
        <v>126</v>
      </c>
      <c r="H14" s="2">
        <v>75</v>
      </c>
      <c r="I14" s="2">
        <v>1308</v>
      </c>
      <c r="J14" s="2">
        <v>52</v>
      </c>
      <c r="K14" s="2">
        <v>9</v>
      </c>
    </row>
    <row r="15" spans="1:11" x14ac:dyDescent="0.2">
      <c r="A15" s="1" t="s">
        <v>108</v>
      </c>
      <c r="B15" s="2">
        <v>819</v>
      </c>
      <c r="C15" s="2">
        <v>53</v>
      </c>
      <c r="D15" s="2">
        <v>25</v>
      </c>
      <c r="E15" s="2">
        <v>32</v>
      </c>
      <c r="F15" s="2">
        <v>14</v>
      </c>
      <c r="G15" s="2">
        <v>211</v>
      </c>
      <c r="H15" s="2">
        <v>63</v>
      </c>
      <c r="I15" s="2">
        <v>375</v>
      </c>
      <c r="J15" s="2">
        <v>46</v>
      </c>
      <c r="K15" s="2">
        <v>0</v>
      </c>
    </row>
    <row r="17" spans="1:11" x14ac:dyDescent="0.2">
      <c r="A17" s="1" t="s">
        <v>199</v>
      </c>
      <c r="B17" s="2">
        <v>4374</v>
      </c>
      <c r="C17" s="2">
        <v>379</v>
      </c>
      <c r="D17" s="2">
        <v>283</v>
      </c>
      <c r="E17" s="2">
        <v>351</v>
      </c>
      <c r="F17" s="2">
        <v>286</v>
      </c>
      <c r="G17" s="2">
        <v>560</v>
      </c>
      <c r="H17" s="2">
        <v>359</v>
      </c>
      <c r="I17" s="2">
        <v>1975</v>
      </c>
      <c r="J17" s="2">
        <v>147</v>
      </c>
      <c r="K17" s="2">
        <v>34</v>
      </c>
    </row>
    <row r="18" spans="1:11" x14ac:dyDescent="0.2">
      <c r="A18" s="1" t="s">
        <v>102</v>
      </c>
      <c r="B18" s="2">
        <v>1187</v>
      </c>
      <c r="C18" s="2">
        <v>121</v>
      </c>
      <c r="D18" s="2">
        <v>122</v>
      </c>
      <c r="E18" s="2">
        <v>101</v>
      </c>
      <c r="F18" s="2">
        <v>105</v>
      </c>
      <c r="G18" s="2">
        <v>148</v>
      </c>
      <c r="H18" s="2">
        <v>119</v>
      </c>
      <c r="I18" s="2">
        <v>408</v>
      </c>
      <c r="J18" s="2">
        <v>48</v>
      </c>
      <c r="K18" s="2">
        <v>15</v>
      </c>
    </row>
    <row r="19" spans="1:11" x14ac:dyDescent="0.2">
      <c r="A19" s="1" t="s">
        <v>204</v>
      </c>
      <c r="B19" s="2">
        <v>25</v>
      </c>
      <c r="C19" s="2">
        <v>4</v>
      </c>
      <c r="D19" s="2">
        <v>0</v>
      </c>
      <c r="E19" s="2">
        <v>1</v>
      </c>
      <c r="F19" s="2">
        <v>2</v>
      </c>
      <c r="G19" s="2">
        <v>6</v>
      </c>
      <c r="H19" s="2">
        <v>0</v>
      </c>
      <c r="I19" s="2">
        <v>12</v>
      </c>
      <c r="J19" s="2">
        <v>0</v>
      </c>
      <c r="K19" s="2">
        <v>0</v>
      </c>
    </row>
    <row r="20" spans="1:11" x14ac:dyDescent="0.2">
      <c r="A20" s="1" t="s">
        <v>103</v>
      </c>
      <c r="B20" s="2">
        <v>1109</v>
      </c>
      <c r="C20" s="2">
        <v>120</v>
      </c>
      <c r="D20" s="2">
        <v>76</v>
      </c>
      <c r="E20" s="2">
        <v>94</v>
      </c>
      <c r="F20" s="2">
        <v>107</v>
      </c>
      <c r="G20" s="2">
        <v>136</v>
      </c>
      <c r="H20" s="2">
        <v>110</v>
      </c>
      <c r="I20" s="2">
        <v>415</v>
      </c>
      <c r="J20" s="2">
        <v>39</v>
      </c>
      <c r="K20" s="2">
        <v>12</v>
      </c>
    </row>
    <row r="21" spans="1:11" x14ac:dyDescent="0.2">
      <c r="A21" s="1" t="s">
        <v>104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</row>
    <row r="22" spans="1:11" x14ac:dyDescent="0.2">
      <c r="A22" s="1" t="s">
        <v>202</v>
      </c>
      <c r="B22" s="2">
        <v>114</v>
      </c>
      <c r="C22" s="2">
        <v>8</v>
      </c>
      <c r="D22" s="2">
        <v>16</v>
      </c>
      <c r="E22" s="2">
        <v>7</v>
      </c>
      <c r="F22" s="2">
        <v>4</v>
      </c>
      <c r="G22" s="2">
        <v>22</v>
      </c>
      <c r="H22" s="2">
        <v>11</v>
      </c>
      <c r="I22" s="2">
        <v>41</v>
      </c>
      <c r="J22" s="2">
        <v>4</v>
      </c>
      <c r="K22" s="2">
        <v>1</v>
      </c>
    </row>
    <row r="23" spans="1:11" x14ac:dyDescent="0.2">
      <c r="A23" s="1" t="s">
        <v>201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x14ac:dyDescent="0.2">
      <c r="A24" s="1" t="s">
        <v>203</v>
      </c>
      <c r="B24" s="2">
        <v>582</v>
      </c>
      <c r="C24" s="2">
        <v>69</v>
      </c>
      <c r="D24" s="2">
        <v>40</v>
      </c>
      <c r="E24" s="2">
        <v>77</v>
      </c>
      <c r="F24" s="2">
        <v>23</v>
      </c>
      <c r="G24" s="2">
        <v>110</v>
      </c>
      <c r="H24" s="2">
        <v>66</v>
      </c>
      <c r="I24" s="2">
        <v>171</v>
      </c>
      <c r="J24" s="2">
        <v>26</v>
      </c>
      <c r="K24" s="2">
        <v>0</v>
      </c>
    </row>
    <row r="25" spans="1:11" x14ac:dyDescent="0.2">
      <c r="A25" s="1" t="s">
        <v>105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</row>
    <row r="26" spans="1:11" x14ac:dyDescent="0.2">
      <c r="A26" s="1" t="s">
        <v>106</v>
      </c>
      <c r="B26" s="2">
        <v>19</v>
      </c>
      <c r="C26" s="2">
        <v>1</v>
      </c>
      <c r="D26" s="2">
        <v>1</v>
      </c>
      <c r="E26" s="2">
        <v>0</v>
      </c>
      <c r="F26" s="2">
        <v>4</v>
      </c>
      <c r="G26" s="2">
        <v>1</v>
      </c>
      <c r="H26" s="2">
        <v>0</v>
      </c>
      <c r="I26" s="2">
        <v>12</v>
      </c>
      <c r="J26" s="2">
        <v>0</v>
      </c>
      <c r="K26" s="2">
        <v>0</v>
      </c>
    </row>
    <row r="27" spans="1:11" x14ac:dyDescent="0.2">
      <c r="A27" s="1" t="s">
        <v>107</v>
      </c>
      <c r="B27" s="2">
        <v>959</v>
      </c>
      <c r="C27" s="2">
        <v>45</v>
      </c>
      <c r="D27" s="2">
        <v>23</v>
      </c>
      <c r="E27" s="2">
        <v>63</v>
      </c>
      <c r="F27" s="2">
        <v>38</v>
      </c>
      <c r="G27" s="2">
        <v>56</v>
      </c>
      <c r="H27" s="2">
        <v>26</v>
      </c>
      <c r="I27" s="2">
        <v>680</v>
      </c>
      <c r="J27" s="2">
        <v>22</v>
      </c>
      <c r="K27" s="2">
        <v>6</v>
      </c>
    </row>
    <row r="28" spans="1:11" x14ac:dyDescent="0.2">
      <c r="A28" s="1" t="s">
        <v>108</v>
      </c>
      <c r="B28" s="2">
        <v>379</v>
      </c>
      <c r="C28" s="2">
        <v>11</v>
      </c>
      <c r="D28" s="2">
        <v>5</v>
      </c>
      <c r="E28" s="2">
        <v>8</v>
      </c>
      <c r="F28" s="2">
        <v>3</v>
      </c>
      <c r="G28" s="2">
        <v>81</v>
      </c>
      <c r="H28" s="2">
        <v>27</v>
      </c>
      <c r="I28" s="2">
        <v>236</v>
      </c>
      <c r="J28" s="2">
        <v>8</v>
      </c>
      <c r="K28" s="2">
        <v>0</v>
      </c>
    </row>
    <row r="30" spans="1:11" x14ac:dyDescent="0.2">
      <c r="A30" s="1" t="s">
        <v>200</v>
      </c>
      <c r="B30" s="2">
        <v>4658</v>
      </c>
      <c r="C30" s="2">
        <v>437</v>
      </c>
      <c r="D30" s="2">
        <v>361</v>
      </c>
      <c r="E30" s="2">
        <v>398</v>
      </c>
      <c r="F30" s="2">
        <v>317</v>
      </c>
      <c r="G30" s="2">
        <v>642</v>
      </c>
      <c r="H30" s="2">
        <v>392</v>
      </c>
      <c r="I30" s="2">
        <v>1864</v>
      </c>
      <c r="J30" s="2">
        <v>206</v>
      </c>
      <c r="K30" s="2">
        <v>41</v>
      </c>
    </row>
    <row r="31" spans="1:11" x14ac:dyDescent="0.2">
      <c r="A31" s="1" t="s">
        <v>102</v>
      </c>
      <c r="B31" s="2">
        <v>302</v>
      </c>
      <c r="C31" s="2">
        <v>35</v>
      </c>
      <c r="D31" s="2">
        <v>36</v>
      </c>
      <c r="E31" s="2">
        <v>38</v>
      </c>
      <c r="F31" s="2">
        <v>11</v>
      </c>
      <c r="G31" s="2">
        <v>49</v>
      </c>
      <c r="H31" s="2">
        <v>29</v>
      </c>
      <c r="I31" s="2">
        <v>92</v>
      </c>
      <c r="J31" s="2">
        <v>12</v>
      </c>
      <c r="K31" s="2">
        <v>0</v>
      </c>
    </row>
    <row r="32" spans="1:11" x14ac:dyDescent="0.2">
      <c r="A32" s="1" t="s">
        <v>204</v>
      </c>
      <c r="B32" s="2">
        <v>1005</v>
      </c>
      <c r="C32" s="2">
        <v>105</v>
      </c>
      <c r="D32" s="2">
        <v>102</v>
      </c>
      <c r="E32" s="2">
        <v>81</v>
      </c>
      <c r="F32" s="2">
        <v>94</v>
      </c>
      <c r="G32" s="2">
        <v>128</v>
      </c>
      <c r="H32" s="2">
        <v>99</v>
      </c>
      <c r="I32" s="2">
        <v>336</v>
      </c>
      <c r="J32" s="2">
        <v>45</v>
      </c>
      <c r="K32" s="2">
        <v>15</v>
      </c>
    </row>
    <row r="33" spans="1:11" x14ac:dyDescent="0.2">
      <c r="A33" s="1" t="s">
        <v>103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</row>
    <row r="34" spans="1:11" x14ac:dyDescent="0.2">
      <c r="A34" s="1" t="s">
        <v>104</v>
      </c>
      <c r="B34" s="2">
        <v>1152</v>
      </c>
      <c r="C34" s="2">
        <v>110</v>
      </c>
      <c r="D34" s="2">
        <v>118</v>
      </c>
      <c r="E34" s="2">
        <v>84</v>
      </c>
      <c r="F34" s="2">
        <v>92</v>
      </c>
      <c r="G34" s="2">
        <v>160</v>
      </c>
      <c r="H34" s="2">
        <v>108</v>
      </c>
      <c r="I34" s="2">
        <v>417</v>
      </c>
      <c r="J34" s="2">
        <v>41</v>
      </c>
      <c r="K34" s="2">
        <v>22</v>
      </c>
    </row>
    <row r="35" spans="1:11" x14ac:dyDescent="0.2">
      <c r="A35" s="1" t="s">
        <v>202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 x14ac:dyDescent="0.2">
      <c r="A36" s="1" t="s">
        <v>201</v>
      </c>
      <c r="B36" s="2">
        <v>89</v>
      </c>
      <c r="C36" s="2">
        <v>5</v>
      </c>
      <c r="D36" s="2">
        <v>6</v>
      </c>
      <c r="E36" s="2">
        <v>3</v>
      </c>
      <c r="F36" s="2">
        <v>6</v>
      </c>
      <c r="G36" s="2">
        <v>8</v>
      </c>
      <c r="H36" s="2">
        <v>12</v>
      </c>
      <c r="I36" s="2">
        <v>46</v>
      </c>
      <c r="J36" s="2">
        <v>3</v>
      </c>
      <c r="K36" s="2">
        <v>0</v>
      </c>
    </row>
    <row r="37" spans="1:11" x14ac:dyDescent="0.2">
      <c r="A37" s="1" t="s">
        <v>203</v>
      </c>
      <c r="B37" s="2">
        <v>471</v>
      </c>
      <c r="C37" s="2">
        <v>48</v>
      </c>
      <c r="D37" s="2">
        <v>18</v>
      </c>
      <c r="E37" s="2">
        <v>60</v>
      </c>
      <c r="F37" s="2">
        <v>20</v>
      </c>
      <c r="G37" s="2">
        <v>88</v>
      </c>
      <c r="H37" s="2">
        <v>47</v>
      </c>
      <c r="I37" s="2">
        <v>158</v>
      </c>
      <c r="J37" s="2">
        <v>32</v>
      </c>
      <c r="K37" s="2">
        <v>0</v>
      </c>
    </row>
    <row r="38" spans="1:11" x14ac:dyDescent="0.2">
      <c r="A38" s="1" t="s">
        <v>105</v>
      </c>
      <c r="B38" s="2">
        <v>130</v>
      </c>
      <c r="C38" s="2">
        <v>10</v>
      </c>
      <c r="D38" s="2">
        <v>10</v>
      </c>
      <c r="E38" s="2">
        <v>7</v>
      </c>
      <c r="F38" s="2">
        <v>28</v>
      </c>
      <c r="G38" s="2">
        <v>9</v>
      </c>
      <c r="H38" s="2">
        <v>12</v>
      </c>
      <c r="I38" s="2">
        <v>48</v>
      </c>
      <c r="J38" s="2">
        <v>5</v>
      </c>
      <c r="K38" s="2">
        <v>1</v>
      </c>
    </row>
    <row r="39" spans="1:11" x14ac:dyDescent="0.2">
      <c r="A39" s="1" t="s">
        <v>106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x14ac:dyDescent="0.2">
      <c r="A40" s="1" t="s">
        <v>107</v>
      </c>
      <c r="B40" s="2">
        <v>1069</v>
      </c>
      <c r="C40" s="2">
        <v>82</v>
      </c>
      <c r="D40" s="2">
        <v>51</v>
      </c>
      <c r="E40" s="2">
        <v>101</v>
      </c>
      <c r="F40" s="2">
        <v>55</v>
      </c>
      <c r="G40" s="2">
        <v>70</v>
      </c>
      <c r="H40" s="2">
        <v>49</v>
      </c>
      <c r="I40" s="2">
        <v>628</v>
      </c>
      <c r="J40" s="2">
        <v>30</v>
      </c>
      <c r="K40" s="2">
        <v>3</v>
      </c>
    </row>
    <row r="41" spans="1:11" x14ac:dyDescent="0.2">
      <c r="A41" s="1" t="s">
        <v>108</v>
      </c>
      <c r="B41" s="2">
        <v>440</v>
      </c>
      <c r="C41" s="2">
        <v>42</v>
      </c>
      <c r="D41" s="2">
        <v>20</v>
      </c>
      <c r="E41" s="2">
        <v>24</v>
      </c>
      <c r="F41" s="2">
        <v>11</v>
      </c>
      <c r="G41" s="2">
        <v>130</v>
      </c>
      <c r="H41" s="2">
        <v>36</v>
      </c>
      <c r="I41" s="2">
        <v>139</v>
      </c>
      <c r="J41" s="2">
        <v>38</v>
      </c>
      <c r="K41" s="2">
        <v>0</v>
      </c>
    </row>
    <row r="42" spans="1:11" x14ac:dyDescent="0.2">
      <c r="A42" s="19" t="s">
        <v>169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</sheetData>
  <mergeCells count="1">
    <mergeCell ref="A42:K4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8020A-38BF-4D64-8DA8-87327D40B53D}">
  <dimension ref="A1:K23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258</v>
      </c>
    </row>
    <row r="2" spans="1:11" x14ac:dyDescent="0.2">
      <c r="A2" s="6" t="s">
        <v>207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170</v>
      </c>
      <c r="B3" s="2">
        <v>9035</v>
      </c>
      <c r="C3" s="2">
        <v>816</v>
      </c>
      <c r="D3" s="2">
        <v>644</v>
      </c>
      <c r="E3" s="2">
        <v>749</v>
      </c>
      <c r="F3" s="2">
        <v>606</v>
      </c>
      <c r="G3" s="2">
        <v>1202</v>
      </c>
      <c r="H3" s="2">
        <v>751</v>
      </c>
      <c r="I3" s="2">
        <v>3839</v>
      </c>
      <c r="J3" s="2">
        <v>353</v>
      </c>
      <c r="K3" s="2">
        <v>75</v>
      </c>
    </row>
    <row r="4" spans="1:11" x14ac:dyDescent="0.2">
      <c r="A4" s="1" t="s">
        <v>111</v>
      </c>
      <c r="B4" s="2">
        <v>8368</v>
      </c>
      <c r="C4" s="2">
        <v>705</v>
      </c>
      <c r="D4" s="2">
        <v>633</v>
      </c>
      <c r="E4" s="2">
        <v>740</v>
      </c>
      <c r="F4" s="2">
        <v>484</v>
      </c>
      <c r="G4" s="2">
        <v>1121</v>
      </c>
      <c r="H4" s="2">
        <v>726</v>
      </c>
      <c r="I4" s="2">
        <v>3557</v>
      </c>
      <c r="J4" s="2">
        <v>331</v>
      </c>
      <c r="K4" s="2">
        <v>71</v>
      </c>
    </row>
    <row r="5" spans="1:11" x14ac:dyDescent="0.2">
      <c r="A5" s="1" t="s">
        <v>112</v>
      </c>
      <c r="B5" s="2">
        <v>365</v>
      </c>
      <c r="C5" s="2">
        <v>85</v>
      </c>
      <c r="D5" s="2">
        <v>5</v>
      </c>
      <c r="E5" s="2">
        <v>2</v>
      </c>
      <c r="F5" s="2">
        <v>103</v>
      </c>
      <c r="G5" s="2">
        <v>52</v>
      </c>
      <c r="H5" s="2">
        <v>14</v>
      </c>
      <c r="I5" s="2">
        <v>85</v>
      </c>
      <c r="J5" s="2">
        <v>17</v>
      </c>
      <c r="K5" s="2">
        <v>2</v>
      </c>
    </row>
    <row r="6" spans="1:11" x14ac:dyDescent="0.2">
      <c r="A6" s="1" t="s">
        <v>113</v>
      </c>
      <c r="B6" s="2">
        <v>140</v>
      </c>
      <c r="C6" s="2">
        <v>25</v>
      </c>
      <c r="D6" s="2">
        <v>3</v>
      </c>
      <c r="E6" s="2">
        <v>6</v>
      </c>
      <c r="F6" s="2">
        <v>19</v>
      </c>
      <c r="G6" s="2">
        <v>18</v>
      </c>
      <c r="H6" s="2">
        <v>6</v>
      </c>
      <c r="I6" s="2">
        <v>56</v>
      </c>
      <c r="J6" s="2">
        <v>5</v>
      </c>
      <c r="K6" s="2">
        <v>2</v>
      </c>
    </row>
    <row r="7" spans="1:11" x14ac:dyDescent="0.2">
      <c r="A7" s="1" t="s">
        <v>27</v>
      </c>
      <c r="B7" s="2">
        <v>84</v>
      </c>
      <c r="C7" s="2">
        <v>0</v>
      </c>
      <c r="D7" s="2">
        <v>0</v>
      </c>
      <c r="E7" s="2">
        <v>0</v>
      </c>
      <c r="F7" s="2">
        <v>0</v>
      </c>
      <c r="G7" s="2">
        <v>2</v>
      </c>
      <c r="H7" s="2">
        <v>5</v>
      </c>
      <c r="I7" s="2">
        <v>77</v>
      </c>
      <c r="J7" s="2">
        <v>0</v>
      </c>
      <c r="K7" s="2">
        <v>0</v>
      </c>
    </row>
    <row r="8" spans="1:11" x14ac:dyDescent="0.2">
      <c r="A8" s="1" t="s">
        <v>10</v>
      </c>
      <c r="B8" s="2">
        <v>78</v>
      </c>
      <c r="C8" s="2">
        <v>1</v>
      </c>
      <c r="D8" s="2">
        <v>3</v>
      </c>
      <c r="E8" s="2">
        <v>1</v>
      </c>
      <c r="F8" s="2">
        <v>0</v>
      </c>
      <c r="G8" s="2">
        <v>9</v>
      </c>
      <c r="H8" s="2">
        <v>0</v>
      </c>
      <c r="I8" s="2">
        <v>64</v>
      </c>
      <c r="J8" s="2">
        <v>0</v>
      </c>
      <c r="K8" s="2">
        <v>0</v>
      </c>
    </row>
    <row r="10" spans="1:11" x14ac:dyDescent="0.2">
      <c r="A10" s="1" t="s">
        <v>199</v>
      </c>
      <c r="B10" s="2">
        <v>4374</v>
      </c>
      <c r="C10" s="2">
        <v>379</v>
      </c>
      <c r="D10" s="2">
        <v>283</v>
      </c>
      <c r="E10" s="2">
        <v>351</v>
      </c>
      <c r="F10" s="2">
        <v>286</v>
      </c>
      <c r="G10" s="2">
        <v>560</v>
      </c>
      <c r="H10" s="2">
        <v>359</v>
      </c>
      <c r="I10" s="2">
        <v>1975</v>
      </c>
      <c r="J10" s="2">
        <v>147</v>
      </c>
      <c r="K10" s="2">
        <v>34</v>
      </c>
    </row>
    <row r="11" spans="1:11" x14ac:dyDescent="0.2">
      <c r="A11" s="1" t="s">
        <v>111</v>
      </c>
      <c r="B11" s="2">
        <v>4030</v>
      </c>
      <c r="C11" s="2">
        <v>329</v>
      </c>
      <c r="D11" s="2">
        <v>280</v>
      </c>
      <c r="E11" s="2">
        <v>348</v>
      </c>
      <c r="F11" s="2">
        <v>227</v>
      </c>
      <c r="G11" s="2">
        <v>524</v>
      </c>
      <c r="H11" s="2">
        <v>350</v>
      </c>
      <c r="I11" s="2">
        <v>1803</v>
      </c>
      <c r="J11" s="2">
        <v>136</v>
      </c>
      <c r="K11" s="2">
        <v>33</v>
      </c>
    </row>
    <row r="12" spans="1:11" x14ac:dyDescent="0.2">
      <c r="A12" s="1" t="s">
        <v>112</v>
      </c>
      <c r="B12" s="2">
        <v>183</v>
      </c>
      <c r="C12" s="2">
        <v>39</v>
      </c>
      <c r="D12" s="2">
        <v>1</v>
      </c>
      <c r="E12" s="2">
        <v>1</v>
      </c>
      <c r="F12" s="2">
        <v>55</v>
      </c>
      <c r="G12" s="2">
        <v>23</v>
      </c>
      <c r="H12" s="2">
        <v>6</v>
      </c>
      <c r="I12" s="2">
        <v>46</v>
      </c>
      <c r="J12" s="2">
        <v>11</v>
      </c>
      <c r="K12" s="2">
        <v>1</v>
      </c>
    </row>
    <row r="13" spans="1:11" x14ac:dyDescent="0.2">
      <c r="A13" s="1" t="s">
        <v>113</v>
      </c>
      <c r="B13" s="2">
        <v>43</v>
      </c>
      <c r="C13" s="2">
        <v>10</v>
      </c>
      <c r="D13" s="2">
        <v>0</v>
      </c>
      <c r="E13" s="2">
        <v>1</v>
      </c>
      <c r="F13" s="2">
        <v>4</v>
      </c>
      <c r="G13" s="2">
        <v>8</v>
      </c>
      <c r="H13" s="2">
        <v>0</v>
      </c>
      <c r="I13" s="2">
        <v>20</v>
      </c>
      <c r="J13" s="2">
        <v>0</v>
      </c>
      <c r="K13" s="2">
        <v>0</v>
      </c>
    </row>
    <row r="14" spans="1:11" x14ac:dyDescent="0.2">
      <c r="A14" s="1" t="s">
        <v>27</v>
      </c>
      <c r="B14" s="2">
        <v>69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3</v>
      </c>
      <c r="I14" s="2">
        <v>65</v>
      </c>
      <c r="J14" s="2">
        <v>0</v>
      </c>
      <c r="K14" s="2">
        <v>0</v>
      </c>
    </row>
    <row r="15" spans="1:11" x14ac:dyDescent="0.2">
      <c r="A15" s="1" t="s">
        <v>10</v>
      </c>
      <c r="B15" s="2">
        <v>49</v>
      </c>
      <c r="C15" s="2">
        <v>1</v>
      </c>
      <c r="D15" s="2">
        <v>2</v>
      </c>
      <c r="E15" s="2">
        <v>1</v>
      </c>
      <c r="F15" s="2">
        <v>0</v>
      </c>
      <c r="G15" s="2">
        <v>4</v>
      </c>
      <c r="H15" s="2">
        <v>0</v>
      </c>
      <c r="I15" s="2">
        <v>41</v>
      </c>
      <c r="J15" s="2">
        <v>0</v>
      </c>
      <c r="K15" s="2">
        <v>0</v>
      </c>
    </row>
    <row r="17" spans="1:11" x14ac:dyDescent="0.2">
      <c r="A17" s="1" t="s">
        <v>200</v>
      </c>
      <c r="B17" s="2">
        <v>4661</v>
      </c>
      <c r="C17" s="2">
        <v>437</v>
      </c>
      <c r="D17" s="2">
        <v>361</v>
      </c>
      <c r="E17" s="2">
        <v>398</v>
      </c>
      <c r="F17" s="2">
        <v>320</v>
      </c>
      <c r="G17" s="2">
        <v>642</v>
      </c>
      <c r="H17" s="2">
        <v>392</v>
      </c>
      <c r="I17" s="2">
        <v>1864</v>
      </c>
      <c r="J17" s="2">
        <v>206</v>
      </c>
      <c r="K17" s="2">
        <v>41</v>
      </c>
    </row>
    <row r="18" spans="1:11" x14ac:dyDescent="0.2">
      <c r="A18" s="1" t="s">
        <v>111</v>
      </c>
      <c r="B18" s="2">
        <v>4338</v>
      </c>
      <c r="C18" s="2">
        <v>376</v>
      </c>
      <c r="D18" s="2">
        <v>353</v>
      </c>
      <c r="E18" s="2">
        <v>392</v>
      </c>
      <c r="F18" s="2">
        <v>257</v>
      </c>
      <c r="G18" s="2">
        <v>597</v>
      </c>
      <c r="H18" s="2">
        <v>376</v>
      </c>
      <c r="I18" s="2">
        <v>1754</v>
      </c>
      <c r="J18" s="2">
        <v>195</v>
      </c>
      <c r="K18" s="2">
        <v>38</v>
      </c>
    </row>
    <row r="19" spans="1:11" x14ac:dyDescent="0.2">
      <c r="A19" s="1" t="s">
        <v>112</v>
      </c>
      <c r="B19" s="2">
        <v>182</v>
      </c>
      <c r="C19" s="2">
        <v>46</v>
      </c>
      <c r="D19" s="2">
        <v>4</v>
      </c>
      <c r="E19" s="2">
        <v>1</v>
      </c>
      <c r="F19" s="2">
        <v>48</v>
      </c>
      <c r="G19" s="2">
        <v>29</v>
      </c>
      <c r="H19" s="2">
        <v>8</v>
      </c>
      <c r="I19" s="2">
        <v>39</v>
      </c>
      <c r="J19" s="2">
        <v>6</v>
      </c>
      <c r="K19" s="2">
        <v>1</v>
      </c>
    </row>
    <row r="20" spans="1:11" x14ac:dyDescent="0.2">
      <c r="A20" s="1" t="s">
        <v>113</v>
      </c>
      <c r="B20" s="2">
        <v>97</v>
      </c>
      <c r="C20" s="2">
        <v>15</v>
      </c>
      <c r="D20" s="2">
        <v>3</v>
      </c>
      <c r="E20" s="2">
        <v>5</v>
      </c>
      <c r="F20" s="2">
        <v>15</v>
      </c>
      <c r="G20" s="2">
        <v>10</v>
      </c>
      <c r="H20" s="2">
        <v>6</v>
      </c>
      <c r="I20" s="2">
        <v>36</v>
      </c>
      <c r="J20" s="2">
        <v>5</v>
      </c>
      <c r="K20" s="2">
        <v>2</v>
      </c>
    </row>
    <row r="21" spans="1:11" x14ac:dyDescent="0.2">
      <c r="A21" s="1" t="s">
        <v>27</v>
      </c>
      <c r="B21" s="2">
        <v>15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2</v>
      </c>
      <c r="I21" s="2">
        <v>12</v>
      </c>
      <c r="J21" s="2">
        <v>0</v>
      </c>
      <c r="K21" s="2">
        <v>0</v>
      </c>
    </row>
    <row r="22" spans="1:11" x14ac:dyDescent="0.2">
      <c r="A22" s="1" t="s">
        <v>10</v>
      </c>
      <c r="B22" s="2">
        <v>29</v>
      </c>
      <c r="C22" s="2">
        <v>0</v>
      </c>
      <c r="D22" s="2">
        <v>1</v>
      </c>
      <c r="E22" s="2">
        <v>0</v>
      </c>
      <c r="F22" s="2">
        <v>0</v>
      </c>
      <c r="G22" s="2">
        <v>5</v>
      </c>
      <c r="H22" s="2">
        <v>0</v>
      </c>
      <c r="I22" s="2">
        <v>23</v>
      </c>
      <c r="J22" s="2">
        <v>0</v>
      </c>
      <c r="K22" s="2">
        <v>0</v>
      </c>
    </row>
    <row r="23" spans="1:11" x14ac:dyDescent="0.2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</sheetData>
  <mergeCells count="1">
    <mergeCell ref="A23:K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3E53A-4EF8-4CDF-B605-E175246A2F74}">
  <dimension ref="A1:K17"/>
  <sheetViews>
    <sheetView view="pageBreakPreview" zoomScale="125" zoomScaleNormal="100" zoomScaleSheetLayoutView="125" workbookViewId="0">
      <selection activeCell="G30" sqref="G30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259</v>
      </c>
    </row>
    <row r="2" spans="1:11" x14ac:dyDescent="0.2">
      <c r="A2" s="6" t="s">
        <v>208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170</v>
      </c>
      <c r="B3" s="2">
        <v>9035</v>
      </c>
      <c r="C3" s="2">
        <v>816</v>
      </c>
      <c r="D3" s="2">
        <v>644</v>
      </c>
      <c r="E3" s="2">
        <v>749</v>
      </c>
      <c r="F3" s="2">
        <v>606</v>
      </c>
      <c r="G3" s="2">
        <v>1202</v>
      </c>
      <c r="H3" s="2">
        <v>751</v>
      </c>
      <c r="I3" s="2">
        <v>3839</v>
      </c>
      <c r="J3" s="2">
        <v>353</v>
      </c>
      <c r="K3" s="2">
        <v>75</v>
      </c>
    </row>
    <row r="4" spans="1:11" x14ac:dyDescent="0.2">
      <c r="A4" s="1" t="s">
        <v>111</v>
      </c>
      <c r="B4" s="2">
        <v>8722</v>
      </c>
      <c r="C4" s="2">
        <v>807</v>
      </c>
      <c r="D4" s="2">
        <v>642</v>
      </c>
      <c r="E4" s="2">
        <v>747</v>
      </c>
      <c r="F4" s="2">
        <v>595</v>
      </c>
      <c r="G4" s="2">
        <v>1190</v>
      </c>
      <c r="H4" s="2">
        <v>736</v>
      </c>
      <c r="I4" s="2">
        <v>3586</v>
      </c>
      <c r="J4" s="2">
        <v>345</v>
      </c>
      <c r="K4" s="2">
        <v>74</v>
      </c>
    </row>
    <row r="5" spans="1:11" x14ac:dyDescent="0.2">
      <c r="A5" s="1" t="s">
        <v>113</v>
      </c>
      <c r="B5" s="2">
        <v>60</v>
      </c>
      <c r="C5" s="2">
        <v>6</v>
      </c>
      <c r="D5" s="2">
        <v>2</v>
      </c>
      <c r="E5" s="2">
        <v>2</v>
      </c>
      <c r="F5" s="2">
        <v>11</v>
      </c>
      <c r="G5" s="2">
        <v>5</v>
      </c>
      <c r="H5" s="2">
        <v>5</v>
      </c>
      <c r="I5" s="2">
        <v>25</v>
      </c>
      <c r="J5" s="2">
        <v>3</v>
      </c>
      <c r="K5" s="2">
        <v>1</v>
      </c>
    </row>
    <row r="6" spans="1:11" x14ac:dyDescent="0.2">
      <c r="A6" s="1" t="s">
        <v>10</v>
      </c>
      <c r="B6" s="2">
        <v>253</v>
      </c>
      <c r="C6" s="2">
        <v>3</v>
      </c>
      <c r="D6" s="2">
        <v>0</v>
      </c>
      <c r="E6" s="2">
        <v>0</v>
      </c>
      <c r="F6" s="2">
        <v>0</v>
      </c>
      <c r="G6" s="2">
        <v>7</v>
      </c>
      <c r="H6" s="2">
        <v>10</v>
      </c>
      <c r="I6" s="2">
        <v>228</v>
      </c>
      <c r="J6" s="2">
        <v>5</v>
      </c>
      <c r="K6" s="2">
        <v>0</v>
      </c>
    </row>
    <row r="8" spans="1:11" x14ac:dyDescent="0.2">
      <c r="A8" s="1" t="s">
        <v>199</v>
      </c>
      <c r="B8" s="2">
        <v>4374</v>
      </c>
      <c r="C8" s="2">
        <v>379</v>
      </c>
      <c r="D8" s="2">
        <v>283</v>
      </c>
      <c r="E8" s="2">
        <v>351</v>
      </c>
      <c r="F8" s="2">
        <v>286</v>
      </c>
      <c r="G8" s="2">
        <v>560</v>
      </c>
      <c r="H8" s="2">
        <v>359</v>
      </c>
      <c r="I8" s="2">
        <v>1975</v>
      </c>
      <c r="J8" s="2">
        <v>147</v>
      </c>
      <c r="K8" s="2">
        <v>34</v>
      </c>
    </row>
    <row r="9" spans="1:11" x14ac:dyDescent="0.2">
      <c r="A9" s="1" t="s">
        <v>111</v>
      </c>
      <c r="B9" s="2">
        <v>4197</v>
      </c>
      <c r="C9" s="2">
        <v>375</v>
      </c>
      <c r="D9" s="2">
        <v>283</v>
      </c>
      <c r="E9" s="2">
        <v>351</v>
      </c>
      <c r="F9" s="2">
        <v>285</v>
      </c>
      <c r="G9" s="2">
        <v>557</v>
      </c>
      <c r="H9" s="2">
        <v>351</v>
      </c>
      <c r="I9" s="2">
        <v>1817</v>
      </c>
      <c r="J9" s="2">
        <v>144</v>
      </c>
      <c r="K9" s="2">
        <v>34</v>
      </c>
    </row>
    <row r="10" spans="1:11" x14ac:dyDescent="0.2">
      <c r="A10" s="1" t="s">
        <v>113</v>
      </c>
      <c r="B10" s="2">
        <v>12</v>
      </c>
      <c r="C10" s="2">
        <v>2</v>
      </c>
      <c r="D10" s="2">
        <v>0</v>
      </c>
      <c r="E10" s="2">
        <v>0</v>
      </c>
      <c r="F10" s="2">
        <v>1</v>
      </c>
      <c r="G10" s="2">
        <v>1</v>
      </c>
      <c r="H10" s="2">
        <v>1</v>
      </c>
      <c r="I10" s="2">
        <v>7</v>
      </c>
      <c r="J10" s="2">
        <v>0</v>
      </c>
      <c r="K10" s="2">
        <v>0</v>
      </c>
    </row>
    <row r="11" spans="1:11" x14ac:dyDescent="0.2">
      <c r="A11" s="1" t="s">
        <v>10</v>
      </c>
      <c r="B11" s="2">
        <v>165</v>
      </c>
      <c r="C11" s="2">
        <v>2</v>
      </c>
      <c r="D11" s="2">
        <v>0</v>
      </c>
      <c r="E11" s="2">
        <v>0</v>
      </c>
      <c r="F11" s="2">
        <v>0</v>
      </c>
      <c r="G11" s="2">
        <v>2</v>
      </c>
      <c r="H11" s="2">
        <v>7</v>
      </c>
      <c r="I11" s="2">
        <v>151</v>
      </c>
      <c r="J11" s="2">
        <v>3</v>
      </c>
      <c r="K11" s="2">
        <v>0</v>
      </c>
    </row>
    <row r="13" spans="1:11" x14ac:dyDescent="0.2">
      <c r="A13" s="1" t="s">
        <v>200</v>
      </c>
      <c r="B13" s="2">
        <v>4661</v>
      </c>
      <c r="C13" s="2">
        <v>437</v>
      </c>
      <c r="D13" s="2">
        <v>361</v>
      </c>
      <c r="E13" s="2">
        <v>398</v>
      </c>
      <c r="F13" s="2">
        <v>320</v>
      </c>
      <c r="G13" s="2">
        <v>642</v>
      </c>
      <c r="H13" s="2">
        <v>392</v>
      </c>
      <c r="I13" s="2">
        <v>1864</v>
      </c>
      <c r="J13" s="2">
        <v>206</v>
      </c>
      <c r="K13" s="2">
        <v>41</v>
      </c>
    </row>
    <row r="14" spans="1:11" x14ac:dyDescent="0.2">
      <c r="A14" s="1" t="s">
        <v>111</v>
      </c>
      <c r="B14" s="2">
        <v>4525</v>
      </c>
      <c r="C14" s="2">
        <v>432</v>
      </c>
      <c r="D14" s="2">
        <v>359</v>
      </c>
      <c r="E14" s="2">
        <v>396</v>
      </c>
      <c r="F14" s="2">
        <v>310</v>
      </c>
      <c r="G14" s="2">
        <v>633</v>
      </c>
      <c r="H14" s="2">
        <v>385</v>
      </c>
      <c r="I14" s="2">
        <v>1769</v>
      </c>
      <c r="J14" s="2">
        <v>201</v>
      </c>
      <c r="K14" s="2">
        <v>40</v>
      </c>
    </row>
    <row r="15" spans="1:11" x14ac:dyDescent="0.2">
      <c r="A15" s="1" t="s">
        <v>113</v>
      </c>
      <c r="B15" s="2">
        <v>48</v>
      </c>
      <c r="C15" s="2">
        <v>4</v>
      </c>
      <c r="D15" s="2">
        <v>2</v>
      </c>
      <c r="E15" s="2">
        <v>2</v>
      </c>
      <c r="F15" s="2">
        <v>10</v>
      </c>
      <c r="G15" s="2">
        <v>4</v>
      </c>
      <c r="H15" s="2">
        <v>4</v>
      </c>
      <c r="I15" s="2">
        <v>18</v>
      </c>
      <c r="J15" s="2">
        <v>3</v>
      </c>
      <c r="K15" s="2">
        <v>1</v>
      </c>
    </row>
    <row r="16" spans="1:11" x14ac:dyDescent="0.2">
      <c r="A16" s="1" t="s">
        <v>10</v>
      </c>
      <c r="B16" s="2">
        <v>88</v>
      </c>
      <c r="C16" s="2">
        <v>1</v>
      </c>
      <c r="D16" s="2">
        <v>0</v>
      </c>
      <c r="E16" s="2">
        <v>0</v>
      </c>
      <c r="F16" s="2">
        <v>0</v>
      </c>
      <c r="G16" s="2">
        <v>5</v>
      </c>
      <c r="H16" s="2">
        <v>3</v>
      </c>
      <c r="I16" s="2">
        <v>77</v>
      </c>
      <c r="J16" s="2">
        <v>2</v>
      </c>
      <c r="K16" s="2">
        <v>0</v>
      </c>
    </row>
    <row r="17" spans="1:11" x14ac:dyDescent="0.2">
      <c r="A17" s="19" t="s">
        <v>169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</sheetData>
  <mergeCells count="1">
    <mergeCell ref="A17:K1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B45A0-12B6-48D6-A5F6-8E7E0B5920E5}">
  <dimension ref="A1:K35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260</v>
      </c>
    </row>
    <row r="2" spans="1:11" x14ac:dyDescent="0.2">
      <c r="A2" s="6" t="s">
        <v>209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170</v>
      </c>
      <c r="B3" s="2">
        <v>8781</v>
      </c>
      <c r="C3" s="2">
        <v>809</v>
      </c>
      <c r="D3" s="2">
        <v>644</v>
      </c>
      <c r="E3" s="2">
        <v>748</v>
      </c>
      <c r="F3" s="2">
        <v>605</v>
      </c>
      <c r="G3" s="2">
        <v>1196</v>
      </c>
      <c r="H3" s="2">
        <v>740</v>
      </c>
      <c r="I3" s="2">
        <v>3615</v>
      </c>
      <c r="J3" s="2">
        <v>349</v>
      </c>
      <c r="K3" s="2">
        <v>75</v>
      </c>
    </row>
    <row r="4" spans="1:11" x14ac:dyDescent="0.2">
      <c r="A4" s="1" t="s">
        <v>2</v>
      </c>
      <c r="B4" s="2">
        <v>900</v>
      </c>
      <c r="C4" s="2">
        <v>768</v>
      </c>
      <c r="D4" s="2">
        <v>16</v>
      </c>
      <c r="E4" s="2">
        <v>8</v>
      </c>
      <c r="F4" s="2">
        <v>0</v>
      </c>
      <c r="G4" s="2">
        <v>9</v>
      </c>
      <c r="H4" s="2">
        <v>25</v>
      </c>
      <c r="I4" s="2">
        <v>74</v>
      </c>
      <c r="J4" s="2">
        <v>0</v>
      </c>
      <c r="K4" s="2">
        <v>0</v>
      </c>
    </row>
    <row r="5" spans="1:11" x14ac:dyDescent="0.2">
      <c r="A5" s="1" t="s">
        <v>3</v>
      </c>
      <c r="B5" s="2">
        <v>717</v>
      </c>
      <c r="C5" s="2">
        <v>3</v>
      </c>
      <c r="D5" s="2">
        <v>612</v>
      </c>
      <c r="E5" s="2">
        <v>1</v>
      </c>
      <c r="F5" s="2">
        <v>0</v>
      </c>
      <c r="G5" s="2">
        <v>15</v>
      </c>
      <c r="H5" s="2">
        <v>1</v>
      </c>
      <c r="I5" s="2">
        <v>85</v>
      </c>
      <c r="J5" s="2">
        <v>0</v>
      </c>
      <c r="K5" s="2">
        <v>0</v>
      </c>
    </row>
    <row r="6" spans="1:11" x14ac:dyDescent="0.2">
      <c r="A6" s="1" t="s">
        <v>4</v>
      </c>
      <c r="B6" s="2">
        <v>889</v>
      </c>
      <c r="C6" s="2">
        <v>7</v>
      </c>
      <c r="D6" s="2">
        <v>2</v>
      </c>
      <c r="E6" s="2">
        <v>733</v>
      </c>
      <c r="F6" s="2">
        <v>0</v>
      </c>
      <c r="G6" s="2">
        <v>4</v>
      </c>
      <c r="H6" s="2">
        <v>2</v>
      </c>
      <c r="I6" s="2">
        <v>140</v>
      </c>
      <c r="J6" s="2">
        <v>0</v>
      </c>
      <c r="K6" s="2">
        <v>1</v>
      </c>
    </row>
    <row r="7" spans="1:11" x14ac:dyDescent="0.2">
      <c r="A7" s="1" t="s">
        <v>5</v>
      </c>
      <c r="B7" s="2">
        <v>661</v>
      </c>
      <c r="C7" s="2">
        <v>1</v>
      </c>
      <c r="D7" s="2">
        <v>0</v>
      </c>
      <c r="E7" s="2">
        <v>0</v>
      </c>
      <c r="F7" s="2">
        <v>585</v>
      </c>
      <c r="G7" s="2">
        <v>10</v>
      </c>
      <c r="H7" s="2">
        <v>4</v>
      </c>
      <c r="I7" s="2">
        <v>61</v>
      </c>
      <c r="J7" s="2">
        <v>0</v>
      </c>
      <c r="K7" s="2">
        <v>0</v>
      </c>
    </row>
    <row r="8" spans="1:11" x14ac:dyDescent="0.2">
      <c r="A8" s="1" t="s">
        <v>6</v>
      </c>
      <c r="B8" s="2">
        <v>1274</v>
      </c>
      <c r="C8" s="2">
        <v>8</v>
      </c>
      <c r="D8" s="2">
        <v>5</v>
      </c>
      <c r="E8" s="2">
        <v>1</v>
      </c>
      <c r="F8" s="2">
        <v>6</v>
      </c>
      <c r="G8" s="2">
        <v>1083</v>
      </c>
      <c r="H8" s="2">
        <v>2</v>
      </c>
      <c r="I8" s="2">
        <v>166</v>
      </c>
      <c r="J8" s="2">
        <v>2</v>
      </c>
      <c r="K8" s="2">
        <v>1</v>
      </c>
    </row>
    <row r="9" spans="1:11" x14ac:dyDescent="0.2">
      <c r="A9" s="1" t="s">
        <v>7</v>
      </c>
      <c r="B9" s="2">
        <v>826</v>
      </c>
      <c r="C9" s="2">
        <v>5</v>
      </c>
      <c r="D9" s="2">
        <v>2</v>
      </c>
      <c r="E9" s="2">
        <v>0</v>
      </c>
      <c r="F9" s="2">
        <v>0</v>
      </c>
      <c r="G9" s="2">
        <v>13</v>
      </c>
      <c r="H9" s="2">
        <v>689</v>
      </c>
      <c r="I9" s="2">
        <v>117</v>
      </c>
      <c r="J9" s="2">
        <v>0</v>
      </c>
      <c r="K9" s="2">
        <v>0</v>
      </c>
    </row>
    <row r="10" spans="1:11" x14ac:dyDescent="0.2">
      <c r="A10" s="1" t="s">
        <v>8</v>
      </c>
      <c r="B10" s="2">
        <v>3081</v>
      </c>
      <c r="C10" s="2">
        <v>17</v>
      </c>
      <c r="D10" s="2">
        <v>3</v>
      </c>
      <c r="E10" s="2">
        <v>5</v>
      </c>
      <c r="F10" s="2">
        <v>14</v>
      </c>
      <c r="G10" s="2">
        <v>59</v>
      </c>
      <c r="H10" s="2">
        <v>16</v>
      </c>
      <c r="I10" s="2">
        <v>2937</v>
      </c>
      <c r="J10" s="2">
        <v>29</v>
      </c>
      <c r="K10" s="2">
        <v>1</v>
      </c>
    </row>
    <row r="11" spans="1:11" x14ac:dyDescent="0.2">
      <c r="A11" s="1" t="s">
        <v>9</v>
      </c>
      <c r="B11" s="2">
        <v>359</v>
      </c>
      <c r="C11" s="2">
        <v>0</v>
      </c>
      <c r="D11" s="2">
        <v>4</v>
      </c>
      <c r="E11" s="2">
        <v>0</v>
      </c>
      <c r="F11" s="2">
        <v>0</v>
      </c>
      <c r="G11" s="2">
        <v>3</v>
      </c>
      <c r="H11" s="2">
        <v>1</v>
      </c>
      <c r="I11" s="2">
        <v>33</v>
      </c>
      <c r="J11" s="2">
        <v>318</v>
      </c>
      <c r="K11" s="2">
        <v>0</v>
      </c>
    </row>
    <row r="12" spans="1:11" x14ac:dyDescent="0.2">
      <c r="A12" s="1" t="s">
        <v>10</v>
      </c>
      <c r="B12" s="2">
        <v>74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2</v>
      </c>
      <c r="J12" s="2">
        <v>0</v>
      </c>
      <c r="K12" s="2">
        <v>72</v>
      </c>
    </row>
    <row r="14" spans="1:11" x14ac:dyDescent="0.2">
      <c r="A14" s="1" t="s">
        <v>199</v>
      </c>
      <c r="B14" s="2">
        <v>4214</v>
      </c>
      <c r="C14" s="2">
        <v>374</v>
      </c>
      <c r="D14" s="2">
        <v>283</v>
      </c>
      <c r="E14" s="2">
        <v>350</v>
      </c>
      <c r="F14" s="2">
        <v>285</v>
      </c>
      <c r="G14" s="2">
        <v>558</v>
      </c>
      <c r="H14" s="2">
        <v>352</v>
      </c>
      <c r="I14" s="2">
        <v>1834</v>
      </c>
      <c r="J14" s="2">
        <v>144</v>
      </c>
      <c r="K14" s="2">
        <v>34</v>
      </c>
    </row>
    <row r="15" spans="1:11" x14ac:dyDescent="0.2">
      <c r="A15" s="1" t="s">
        <v>2</v>
      </c>
      <c r="B15" s="2">
        <v>423</v>
      </c>
      <c r="C15" s="2">
        <v>357</v>
      </c>
      <c r="D15" s="2">
        <v>7</v>
      </c>
      <c r="E15" s="2">
        <v>4</v>
      </c>
      <c r="F15" s="2">
        <v>0</v>
      </c>
      <c r="G15" s="2">
        <v>6</v>
      </c>
      <c r="H15" s="2">
        <v>15</v>
      </c>
      <c r="I15" s="2">
        <v>34</v>
      </c>
      <c r="J15" s="2">
        <v>0</v>
      </c>
      <c r="K15" s="2">
        <v>0</v>
      </c>
    </row>
    <row r="16" spans="1:11" x14ac:dyDescent="0.2">
      <c r="A16" s="1" t="s">
        <v>3</v>
      </c>
      <c r="B16" s="2">
        <v>318</v>
      </c>
      <c r="C16" s="2">
        <v>1</v>
      </c>
      <c r="D16" s="2">
        <v>267</v>
      </c>
      <c r="E16" s="2">
        <v>0</v>
      </c>
      <c r="F16" s="2">
        <v>0</v>
      </c>
      <c r="G16" s="2">
        <v>6</v>
      </c>
      <c r="H16" s="2">
        <v>0</v>
      </c>
      <c r="I16" s="2">
        <v>44</v>
      </c>
      <c r="J16" s="2">
        <v>0</v>
      </c>
      <c r="K16" s="2">
        <v>0</v>
      </c>
    </row>
    <row r="17" spans="1:11" x14ac:dyDescent="0.2">
      <c r="A17" s="1" t="s">
        <v>4</v>
      </c>
      <c r="B17" s="2">
        <v>425</v>
      </c>
      <c r="C17" s="2">
        <v>2</v>
      </c>
      <c r="D17" s="2">
        <v>1</v>
      </c>
      <c r="E17" s="2">
        <v>342</v>
      </c>
      <c r="F17" s="2">
        <v>0</v>
      </c>
      <c r="G17" s="2">
        <v>2</v>
      </c>
      <c r="H17" s="2">
        <v>1</v>
      </c>
      <c r="I17" s="2">
        <v>76</v>
      </c>
      <c r="J17" s="2">
        <v>0</v>
      </c>
      <c r="K17" s="2">
        <v>1</v>
      </c>
    </row>
    <row r="18" spans="1:11" x14ac:dyDescent="0.2">
      <c r="A18" s="1" t="s">
        <v>5</v>
      </c>
      <c r="B18" s="2">
        <v>317</v>
      </c>
      <c r="C18" s="2">
        <v>0</v>
      </c>
      <c r="D18" s="2">
        <v>0</v>
      </c>
      <c r="E18" s="2">
        <v>0</v>
      </c>
      <c r="F18" s="2">
        <v>274</v>
      </c>
      <c r="G18" s="2">
        <v>6</v>
      </c>
      <c r="H18" s="2">
        <v>3</v>
      </c>
      <c r="I18" s="2">
        <v>34</v>
      </c>
      <c r="J18" s="2">
        <v>0</v>
      </c>
      <c r="K18" s="2">
        <v>0</v>
      </c>
    </row>
    <row r="19" spans="1:11" x14ac:dyDescent="0.2">
      <c r="A19" s="1" t="s">
        <v>6</v>
      </c>
      <c r="B19" s="2">
        <v>610</v>
      </c>
      <c r="C19" s="2">
        <v>5</v>
      </c>
      <c r="D19" s="2">
        <v>3</v>
      </c>
      <c r="E19" s="2">
        <v>1</v>
      </c>
      <c r="F19" s="2">
        <v>3</v>
      </c>
      <c r="G19" s="2">
        <v>508</v>
      </c>
      <c r="H19" s="2">
        <v>1</v>
      </c>
      <c r="I19" s="2">
        <v>88</v>
      </c>
      <c r="J19" s="2">
        <v>0</v>
      </c>
      <c r="K19" s="2">
        <v>1</v>
      </c>
    </row>
    <row r="20" spans="1:11" x14ac:dyDescent="0.2">
      <c r="A20" s="1" t="s">
        <v>7</v>
      </c>
      <c r="B20" s="2">
        <v>399</v>
      </c>
      <c r="C20" s="2">
        <v>2</v>
      </c>
      <c r="D20" s="2">
        <v>2</v>
      </c>
      <c r="E20" s="2">
        <v>0</v>
      </c>
      <c r="F20" s="2">
        <v>0</v>
      </c>
      <c r="G20" s="2">
        <v>4</v>
      </c>
      <c r="H20" s="2">
        <v>323</v>
      </c>
      <c r="I20" s="2">
        <v>68</v>
      </c>
      <c r="J20" s="2">
        <v>0</v>
      </c>
      <c r="K20" s="2">
        <v>0</v>
      </c>
    </row>
    <row r="21" spans="1:11" x14ac:dyDescent="0.2">
      <c r="A21" s="1" t="s">
        <v>8</v>
      </c>
      <c r="B21" s="2">
        <v>1536</v>
      </c>
      <c r="C21" s="2">
        <v>7</v>
      </c>
      <c r="D21" s="2">
        <v>2</v>
      </c>
      <c r="E21" s="2">
        <v>3</v>
      </c>
      <c r="F21" s="2">
        <v>8</v>
      </c>
      <c r="G21" s="2">
        <v>25</v>
      </c>
      <c r="H21" s="2">
        <v>8</v>
      </c>
      <c r="I21" s="2">
        <v>1472</v>
      </c>
      <c r="J21" s="2">
        <v>10</v>
      </c>
      <c r="K21" s="2">
        <v>1</v>
      </c>
    </row>
    <row r="22" spans="1:11" x14ac:dyDescent="0.2">
      <c r="A22" s="1" t="s">
        <v>9</v>
      </c>
      <c r="B22" s="2">
        <v>153</v>
      </c>
      <c r="C22" s="2">
        <v>0</v>
      </c>
      <c r="D22" s="2">
        <v>1</v>
      </c>
      <c r="E22" s="2">
        <v>0</v>
      </c>
      <c r="F22" s="2">
        <v>0</v>
      </c>
      <c r="G22" s="2">
        <v>1</v>
      </c>
      <c r="H22" s="2">
        <v>1</v>
      </c>
      <c r="I22" s="2">
        <v>16</v>
      </c>
      <c r="J22" s="2">
        <v>134</v>
      </c>
      <c r="K22" s="2">
        <v>0</v>
      </c>
    </row>
    <row r="23" spans="1:11" x14ac:dyDescent="0.2">
      <c r="A23" s="1" t="s">
        <v>10</v>
      </c>
      <c r="B23" s="2">
        <v>33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2</v>
      </c>
      <c r="J23" s="2">
        <v>0</v>
      </c>
      <c r="K23" s="2">
        <v>31</v>
      </c>
    </row>
    <row r="25" spans="1:11" x14ac:dyDescent="0.2">
      <c r="A25" s="1" t="s">
        <v>200</v>
      </c>
      <c r="B25" s="2">
        <v>4567</v>
      </c>
      <c r="C25" s="2">
        <v>435</v>
      </c>
      <c r="D25" s="2">
        <v>361</v>
      </c>
      <c r="E25" s="2">
        <v>398</v>
      </c>
      <c r="F25" s="2">
        <v>320</v>
      </c>
      <c r="G25" s="2">
        <v>638</v>
      </c>
      <c r="H25" s="2">
        <v>388</v>
      </c>
      <c r="I25" s="2">
        <v>1781</v>
      </c>
      <c r="J25" s="2">
        <v>205</v>
      </c>
      <c r="K25" s="2">
        <v>41</v>
      </c>
    </row>
    <row r="26" spans="1:11" x14ac:dyDescent="0.2">
      <c r="A26" s="1" t="s">
        <v>2</v>
      </c>
      <c r="B26" s="2">
        <v>477</v>
      </c>
      <c r="C26" s="2">
        <v>411</v>
      </c>
      <c r="D26" s="2">
        <v>9</v>
      </c>
      <c r="E26" s="2">
        <v>4</v>
      </c>
      <c r="F26" s="2">
        <v>0</v>
      </c>
      <c r="G26" s="2">
        <v>3</v>
      </c>
      <c r="H26" s="2">
        <v>10</v>
      </c>
      <c r="I26" s="2">
        <v>40</v>
      </c>
      <c r="J26" s="2">
        <v>0</v>
      </c>
      <c r="K26" s="2">
        <v>0</v>
      </c>
    </row>
    <row r="27" spans="1:11" x14ac:dyDescent="0.2">
      <c r="A27" s="1" t="s">
        <v>3</v>
      </c>
      <c r="B27" s="2">
        <v>399</v>
      </c>
      <c r="C27" s="2">
        <v>2</v>
      </c>
      <c r="D27" s="2">
        <v>345</v>
      </c>
      <c r="E27" s="2">
        <v>1</v>
      </c>
      <c r="F27" s="2">
        <v>0</v>
      </c>
      <c r="G27" s="2">
        <v>9</v>
      </c>
      <c r="H27" s="2">
        <v>1</v>
      </c>
      <c r="I27" s="2">
        <v>41</v>
      </c>
      <c r="J27" s="2">
        <v>0</v>
      </c>
      <c r="K27" s="2">
        <v>0</v>
      </c>
    </row>
    <row r="28" spans="1:11" x14ac:dyDescent="0.2">
      <c r="A28" s="1" t="s">
        <v>4</v>
      </c>
      <c r="B28" s="2">
        <v>464</v>
      </c>
      <c r="C28" s="2">
        <v>5</v>
      </c>
      <c r="D28" s="2">
        <v>1</v>
      </c>
      <c r="E28" s="2">
        <v>391</v>
      </c>
      <c r="F28" s="2">
        <v>0</v>
      </c>
      <c r="G28" s="2">
        <v>2</v>
      </c>
      <c r="H28" s="2">
        <v>1</v>
      </c>
      <c r="I28" s="2">
        <v>64</v>
      </c>
      <c r="J28" s="2">
        <v>0</v>
      </c>
      <c r="K28" s="2">
        <v>0</v>
      </c>
    </row>
    <row r="29" spans="1:11" x14ac:dyDescent="0.2">
      <c r="A29" s="1" t="s">
        <v>5</v>
      </c>
      <c r="B29" s="2">
        <v>344</v>
      </c>
      <c r="C29" s="2">
        <v>1</v>
      </c>
      <c r="D29" s="2">
        <v>0</v>
      </c>
      <c r="E29" s="2">
        <v>0</v>
      </c>
      <c r="F29" s="2">
        <v>311</v>
      </c>
      <c r="G29" s="2">
        <v>4</v>
      </c>
      <c r="H29" s="2">
        <v>1</v>
      </c>
      <c r="I29" s="2">
        <v>27</v>
      </c>
      <c r="J29" s="2">
        <v>0</v>
      </c>
      <c r="K29" s="2">
        <v>0</v>
      </c>
    </row>
    <row r="30" spans="1:11" x14ac:dyDescent="0.2">
      <c r="A30" s="1" t="s">
        <v>6</v>
      </c>
      <c r="B30" s="2">
        <v>664</v>
      </c>
      <c r="C30" s="2">
        <v>3</v>
      </c>
      <c r="D30" s="2">
        <v>2</v>
      </c>
      <c r="E30" s="2">
        <v>0</v>
      </c>
      <c r="F30" s="2">
        <v>3</v>
      </c>
      <c r="G30" s="2">
        <v>575</v>
      </c>
      <c r="H30" s="2">
        <v>1</v>
      </c>
      <c r="I30" s="2">
        <v>78</v>
      </c>
      <c r="J30" s="2">
        <v>2</v>
      </c>
      <c r="K30" s="2">
        <v>0</v>
      </c>
    </row>
    <row r="31" spans="1:11" x14ac:dyDescent="0.2">
      <c r="A31" s="1" t="s">
        <v>7</v>
      </c>
      <c r="B31" s="2">
        <v>427</v>
      </c>
      <c r="C31" s="2">
        <v>3</v>
      </c>
      <c r="D31" s="2">
        <v>0</v>
      </c>
      <c r="E31" s="2">
        <v>0</v>
      </c>
      <c r="F31" s="2">
        <v>0</v>
      </c>
      <c r="G31" s="2">
        <v>9</v>
      </c>
      <c r="H31" s="2">
        <v>366</v>
      </c>
      <c r="I31" s="2">
        <v>49</v>
      </c>
      <c r="J31" s="2">
        <v>0</v>
      </c>
      <c r="K31" s="2">
        <v>0</v>
      </c>
    </row>
    <row r="32" spans="1:11" x14ac:dyDescent="0.2">
      <c r="A32" s="1" t="s">
        <v>8</v>
      </c>
      <c r="B32" s="2">
        <v>1545</v>
      </c>
      <c r="C32" s="2">
        <v>10</v>
      </c>
      <c r="D32" s="2">
        <v>1</v>
      </c>
      <c r="E32" s="2">
        <v>2</v>
      </c>
      <c r="F32" s="2">
        <v>6</v>
      </c>
      <c r="G32" s="2">
        <v>34</v>
      </c>
      <c r="H32" s="2">
        <v>8</v>
      </c>
      <c r="I32" s="2">
        <v>1465</v>
      </c>
      <c r="J32" s="2">
        <v>19</v>
      </c>
      <c r="K32" s="2">
        <v>0</v>
      </c>
    </row>
    <row r="33" spans="1:11" x14ac:dyDescent="0.2">
      <c r="A33" s="1" t="s">
        <v>9</v>
      </c>
      <c r="B33" s="2">
        <v>206</v>
      </c>
      <c r="C33" s="2">
        <v>0</v>
      </c>
      <c r="D33" s="2">
        <v>3</v>
      </c>
      <c r="E33" s="2">
        <v>0</v>
      </c>
      <c r="F33" s="2">
        <v>0</v>
      </c>
      <c r="G33" s="2">
        <v>2</v>
      </c>
      <c r="H33" s="2">
        <v>0</v>
      </c>
      <c r="I33" s="2">
        <v>17</v>
      </c>
      <c r="J33" s="2">
        <v>184</v>
      </c>
      <c r="K33" s="2">
        <v>0</v>
      </c>
    </row>
    <row r="34" spans="1:11" x14ac:dyDescent="0.2">
      <c r="A34" s="1" t="s">
        <v>10</v>
      </c>
      <c r="B34" s="2">
        <v>41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41</v>
      </c>
    </row>
    <row r="35" spans="1:11" x14ac:dyDescent="0.2">
      <c r="A35" s="19" t="s">
        <v>169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1">
    <mergeCell ref="A35:K3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C50AA-DC4D-4849-A145-011D24C21579}">
  <dimension ref="A1:K44"/>
  <sheetViews>
    <sheetView view="pageBreakPreview" zoomScale="125" zoomScaleNormal="100" zoomScaleSheetLayoutView="125" workbookViewId="0">
      <selection activeCell="A4" sqref="A4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262</v>
      </c>
    </row>
    <row r="2" spans="1:11" x14ac:dyDescent="0.2">
      <c r="A2" s="6" t="s">
        <v>261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170</v>
      </c>
      <c r="B3" s="2">
        <v>9035</v>
      </c>
      <c r="C3" s="2">
        <v>816</v>
      </c>
      <c r="D3" s="2">
        <v>644</v>
      </c>
      <c r="E3" s="2">
        <v>749</v>
      </c>
      <c r="F3" s="2">
        <v>606</v>
      </c>
      <c r="G3" s="2">
        <v>1202</v>
      </c>
      <c r="H3" s="2">
        <v>751</v>
      </c>
      <c r="I3" s="2">
        <v>3839</v>
      </c>
      <c r="J3" s="2">
        <v>353</v>
      </c>
      <c r="K3" s="2">
        <v>75</v>
      </c>
    </row>
    <row r="4" spans="1:11" x14ac:dyDescent="0.2">
      <c r="A4" s="1" t="s">
        <v>114</v>
      </c>
      <c r="B4" s="2">
        <v>8781</v>
      </c>
      <c r="C4" s="2">
        <v>809</v>
      </c>
      <c r="D4" s="2">
        <v>644</v>
      </c>
      <c r="E4" s="2">
        <v>748</v>
      </c>
      <c r="F4" s="2">
        <v>605</v>
      </c>
      <c r="G4" s="2">
        <v>1196</v>
      </c>
      <c r="H4" s="2">
        <v>740</v>
      </c>
      <c r="I4" s="2">
        <v>3615</v>
      </c>
      <c r="J4" s="2">
        <v>349</v>
      </c>
      <c r="K4" s="2">
        <v>75</v>
      </c>
    </row>
    <row r="5" spans="1:11" x14ac:dyDescent="0.2">
      <c r="A5" s="1" t="s">
        <v>115</v>
      </c>
      <c r="B5" s="2">
        <v>20</v>
      </c>
      <c r="C5" s="2">
        <v>4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16</v>
      </c>
      <c r="J5" s="2">
        <v>0</v>
      </c>
      <c r="K5" s="2">
        <v>0</v>
      </c>
    </row>
    <row r="6" spans="1:11" x14ac:dyDescent="0.2">
      <c r="A6" s="1" t="s">
        <v>116</v>
      </c>
      <c r="B6" s="2">
        <v>11</v>
      </c>
      <c r="C6" s="2">
        <v>1</v>
      </c>
      <c r="D6" s="2">
        <v>0</v>
      </c>
      <c r="E6" s="2">
        <v>0</v>
      </c>
      <c r="F6" s="2">
        <v>1</v>
      </c>
      <c r="G6" s="2">
        <v>0</v>
      </c>
      <c r="H6" s="2">
        <v>3</v>
      </c>
      <c r="I6" s="2">
        <v>5</v>
      </c>
      <c r="J6" s="2">
        <v>1</v>
      </c>
      <c r="K6" s="2">
        <v>0</v>
      </c>
    </row>
    <row r="7" spans="1:11" x14ac:dyDescent="0.2">
      <c r="A7" s="1" t="s">
        <v>117</v>
      </c>
      <c r="B7" s="2">
        <v>17</v>
      </c>
      <c r="C7" s="2">
        <v>1</v>
      </c>
      <c r="D7" s="2">
        <v>0</v>
      </c>
      <c r="E7" s="2">
        <v>1</v>
      </c>
      <c r="F7" s="2">
        <v>0</v>
      </c>
      <c r="G7" s="2">
        <v>0</v>
      </c>
      <c r="H7" s="2">
        <v>2</v>
      </c>
      <c r="I7" s="2">
        <v>10</v>
      </c>
      <c r="J7" s="2">
        <v>3</v>
      </c>
      <c r="K7" s="2">
        <v>0</v>
      </c>
    </row>
    <row r="8" spans="1:11" x14ac:dyDescent="0.2">
      <c r="A8" s="1" t="s">
        <v>118</v>
      </c>
      <c r="B8" s="2">
        <v>120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119</v>
      </c>
      <c r="J8" s="2">
        <v>0</v>
      </c>
      <c r="K8" s="2">
        <v>0</v>
      </c>
    </row>
    <row r="9" spans="1:11" x14ac:dyDescent="0.2">
      <c r="A9" s="1" t="s">
        <v>119</v>
      </c>
      <c r="B9" s="2">
        <v>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>
        <v>0</v>
      </c>
    </row>
    <row r="10" spans="1:11" x14ac:dyDescent="0.2">
      <c r="A10" s="1" t="s">
        <v>120</v>
      </c>
      <c r="B10" s="2">
        <v>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</row>
    <row r="11" spans="1:11" x14ac:dyDescent="0.2">
      <c r="A11" s="1" t="s">
        <v>121</v>
      </c>
      <c r="B11" s="2">
        <v>15</v>
      </c>
      <c r="C11" s="2">
        <v>0</v>
      </c>
      <c r="D11" s="2">
        <v>0</v>
      </c>
      <c r="E11" s="2">
        <v>0</v>
      </c>
      <c r="F11" s="2">
        <v>0</v>
      </c>
      <c r="G11" s="2">
        <v>1</v>
      </c>
      <c r="H11" s="2">
        <v>1</v>
      </c>
      <c r="I11" s="2">
        <v>13</v>
      </c>
      <c r="J11" s="2">
        <v>0</v>
      </c>
      <c r="K11" s="2">
        <v>0</v>
      </c>
    </row>
    <row r="12" spans="1:11" x14ac:dyDescent="0.2">
      <c r="A12" s="1" t="s">
        <v>122</v>
      </c>
      <c r="B12" s="2">
        <v>10</v>
      </c>
      <c r="C12" s="2">
        <v>0</v>
      </c>
      <c r="D12" s="2">
        <v>0</v>
      </c>
      <c r="E12" s="2">
        <v>0</v>
      </c>
      <c r="F12" s="2">
        <v>0</v>
      </c>
      <c r="G12" s="2">
        <v>4</v>
      </c>
      <c r="H12" s="2">
        <v>1</v>
      </c>
      <c r="I12" s="2">
        <v>5</v>
      </c>
      <c r="J12" s="2">
        <v>0</v>
      </c>
      <c r="K12" s="2">
        <v>0</v>
      </c>
    </row>
    <row r="13" spans="1:11" x14ac:dyDescent="0.2">
      <c r="A13" s="1" t="s">
        <v>123</v>
      </c>
      <c r="B13" s="2">
        <v>39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39</v>
      </c>
      <c r="J13" s="2">
        <v>0</v>
      </c>
      <c r="K13" s="2">
        <v>0</v>
      </c>
    </row>
    <row r="14" spans="1:11" x14ac:dyDescent="0.2">
      <c r="A14" s="1" t="s">
        <v>124</v>
      </c>
      <c r="B14" s="2">
        <v>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3</v>
      </c>
      <c r="J14" s="2">
        <v>0</v>
      </c>
      <c r="K14" s="2">
        <v>0</v>
      </c>
    </row>
    <row r="15" spans="1:11" x14ac:dyDescent="0.2">
      <c r="A15" s="1" t="s">
        <v>31</v>
      </c>
      <c r="B15" s="2">
        <v>17</v>
      </c>
      <c r="C15" s="2">
        <v>0</v>
      </c>
      <c r="D15" s="2">
        <v>0</v>
      </c>
      <c r="E15" s="2">
        <v>0</v>
      </c>
      <c r="F15" s="2">
        <v>0</v>
      </c>
      <c r="G15" s="2">
        <v>1</v>
      </c>
      <c r="H15" s="2">
        <v>4</v>
      </c>
      <c r="I15" s="2">
        <v>12</v>
      </c>
      <c r="J15" s="2">
        <v>0</v>
      </c>
      <c r="K15" s="2">
        <v>0</v>
      </c>
    </row>
    <row r="17" spans="1:11" x14ac:dyDescent="0.2">
      <c r="A17" s="1" t="s">
        <v>199</v>
      </c>
      <c r="B17" s="2">
        <v>4374</v>
      </c>
      <c r="C17" s="2">
        <v>379</v>
      </c>
      <c r="D17" s="2">
        <v>283</v>
      </c>
      <c r="E17" s="2">
        <v>351</v>
      </c>
      <c r="F17" s="2">
        <v>286</v>
      </c>
      <c r="G17" s="2">
        <v>560</v>
      </c>
      <c r="H17" s="2">
        <v>359</v>
      </c>
      <c r="I17" s="2">
        <v>1975</v>
      </c>
      <c r="J17" s="2">
        <v>147</v>
      </c>
      <c r="K17" s="2">
        <v>34</v>
      </c>
    </row>
    <row r="18" spans="1:11" x14ac:dyDescent="0.2">
      <c r="A18" s="1" t="s">
        <v>114</v>
      </c>
      <c r="B18" s="2">
        <v>4214</v>
      </c>
      <c r="C18" s="2">
        <v>374</v>
      </c>
      <c r="D18" s="2">
        <v>283</v>
      </c>
      <c r="E18" s="2">
        <v>350</v>
      </c>
      <c r="F18" s="2">
        <v>285</v>
      </c>
      <c r="G18" s="2">
        <v>558</v>
      </c>
      <c r="H18" s="2">
        <v>352</v>
      </c>
      <c r="I18" s="2">
        <v>1834</v>
      </c>
      <c r="J18" s="2">
        <v>144</v>
      </c>
      <c r="K18" s="2">
        <v>34</v>
      </c>
    </row>
    <row r="19" spans="1:11" x14ac:dyDescent="0.2">
      <c r="A19" s="1" t="s">
        <v>115</v>
      </c>
      <c r="B19" s="2">
        <v>8</v>
      </c>
      <c r="C19" s="2">
        <v>3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5</v>
      </c>
      <c r="J19" s="2">
        <v>0</v>
      </c>
      <c r="K19" s="2">
        <v>0</v>
      </c>
    </row>
    <row r="20" spans="1:11" x14ac:dyDescent="0.2">
      <c r="A20" s="1" t="s">
        <v>116</v>
      </c>
      <c r="B20" s="2">
        <v>5</v>
      </c>
      <c r="C20" s="2">
        <v>0</v>
      </c>
      <c r="D20" s="2">
        <v>0</v>
      </c>
      <c r="E20" s="2">
        <v>0</v>
      </c>
      <c r="F20" s="2">
        <v>1</v>
      </c>
      <c r="G20" s="2">
        <v>0</v>
      </c>
      <c r="H20" s="2">
        <v>1</v>
      </c>
      <c r="I20" s="2">
        <v>3</v>
      </c>
      <c r="J20" s="2">
        <v>0</v>
      </c>
      <c r="K20" s="2">
        <v>0</v>
      </c>
    </row>
    <row r="21" spans="1:11" x14ac:dyDescent="0.2">
      <c r="A21" s="1" t="s">
        <v>117</v>
      </c>
      <c r="B21" s="2">
        <v>13</v>
      </c>
      <c r="C21" s="2">
        <v>1</v>
      </c>
      <c r="D21" s="2">
        <v>0</v>
      </c>
      <c r="E21" s="2">
        <v>1</v>
      </c>
      <c r="F21" s="2">
        <v>0</v>
      </c>
      <c r="G21" s="2">
        <v>0</v>
      </c>
      <c r="H21" s="2">
        <v>2</v>
      </c>
      <c r="I21" s="2">
        <v>6</v>
      </c>
      <c r="J21" s="2">
        <v>3</v>
      </c>
      <c r="K21" s="2">
        <v>0</v>
      </c>
    </row>
    <row r="22" spans="1:11" x14ac:dyDescent="0.2">
      <c r="A22" s="1" t="s">
        <v>118</v>
      </c>
      <c r="B22" s="2">
        <v>67</v>
      </c>
      <c r="C22" s="2"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66</v>
      </c>
      <c r="J22" s="2">
        <v>0</v>
      </c>
      <c r="K22" s="2">
        <v>0</v>
      </c>
    </row>
    <row r="23" spans="1:11" x14ac:dyDescent="0.2">
      <c r="A23" s="1" t="s">
        <v>119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x14ac:dyDescent="0.2">
      <c r="A24" s="1" t="s">
        <v>120</v>
      </c>
      <c r="B24" s="2">
        <v>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</v>
      </c>
      <c r="J24" s="2">
        <v>0</v>
      </c>
      <c r="K24" s="2">
        <v>0</v>
      </c>
    </row>
    <row r="25" spans="1:11" x14ac:dyDescent="0.2">
      <c r="A25" s="1" t="s">
        <v>121</v>
      </c>
      <c r="B25" s="2">
        <v>10</v>
      </c>
      <c r="C25" s="2">
        <v>0</v>
      </c>
      <c r="D25" s="2">
        <v>0</v>
      </c>
      <c r="E25" s="2">
        <v>0</v>
      </c>
      <c r="F25" s="2">
        <v>0</v>
      </c>
      <c r="G25" s="2">
        <v>1</v>
      </c>
      <c r="H25" s="2">
        <v>1</v>
      </c>
      <c r="I25" s="2">
        <v>8</v>
      </c>
      <c r="J25" s="2">
        <v>0</v>
      </c>
      <c r="K25" s="2">
        <v>0</v>
      </c>
    </row>
    <row r="26" spans="1:11" x14ac:dyDescent="0.2">
      <c r="A26" s="1" t="s">
        <v>122</v>
      </c>
      <c r="B26" s="2">
        <v>6</v>
      </c>
      <c r="C26" s="2">
        <v>0</v>
      </c>
      <c r="D26" s="2">
        <v>0</v>
      </c>
      <c r="E26" s="2">
        <v>0</v>
      </c>
      <c r="F26" s="2">
        <v>0</v>
      </c>
      <c r="G26" s="2">
        <v>1</v>
      </c>
      <c r="H26" s="2">
        <v>1</v>
      </c>
      <c r="I26" s="2">
        <v>4</v>
      </c>
      <c r="J26" s="2">
        <v>0</v>
      </c>
      <c r="K26" s="2">
        <v>0</v>
      </c>
    </row>
    <row r="27" spans="1:11" x14ac:dyDescent="0.2">
      <c r="A27" s="1" t="s">
        <v>123</v>
      </c>
      <c r="B27" s="2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36</v>
      </c>
      <c r="J27" s="2">
        <v>0</v>
      </c>
      <c r="K27" s="2">
        <v>0</v>
      </c>
    </row>
    <row r="28" spans="1:11" x14ac:dyDescent="0.2">
      <c r="A28" s="1" t="s">
        <v>124</v>
      </c>
      <c r="B28" s="2">
        <v>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2</v>
      </c>
      <c r="J28" s="2">
        <v>0</v>
      </c>
      <c r="K28" s="2">
        <v>0</v>
      </c>
    </row>
    <row r="29" spans="1:11" x14ac:dyDescent="0.2">
      <c r="A29" s="1" t="s">
        <v>31</v>
      </c>
      <c r="B29" s="2">
        <v>12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2</v>
      </c>
      <c r="I29" s="2">
        <v>10</v>
      </c>
      <c r="J29" s="2">
        <v>0</v>
      </c>
      <c r="K29" s="2">
        <v>0</v>
      </c>
    </row>
    <row r="31" spans="1:11" x14ac:dyDescent="0.2">
      <c r="A31" s="1" t="s">
        <v>200</v>
      </c>
      <c r="B31" s="2">
        <v>4661</v>
      </c>
      <c r="C31" s="2">
        <v>437</v>
      </c>
      <c r="D31" s="2">
        <v>361</v>
      </c>
      <c r="E31" s="2">
        <v>398</v>
      </c>
      <c r="F31" s="2">
        <v>320</v>
      </c>
      <c r="G31" s="2">
        <v>642</v>
      </c>
      <c r="H31" s="2">
        <v>392</v>
      </c>
      <c r="I31" s="2">
        <v>1864</v>
      </c>
      <c r="J31" s="2">
        <v>206</v>
      </c>
      <c r="K31" s="2">
        <v>41</v>
      </c>
    </row>
    <row r="32" spans="1:11" x14ac:dyDescent="0.2">
      <c r="A32" s="1" t="s">
        <v>114</v>
      </c>
      <c r="B32" s="2">
        <v>4567</v>
      </c>
      <c r="C32" s="2">
        <v>435</v>
      </c>
      <c r="D32" s="2">
        <v>361</v>
      </c>
      <c r="E32" s="2">
        <v>398</v>
      </c>
      <c r="F32" s="2">
        <v>320</v>
      </c>
      <c r="G32" s="2">
        <v>638</v>
      </c>
      <c r="H32" s="2">
        <v>388</v>
      </c>
      <c r="I32" s="2">
        <v>1781</v>
      </c>
      <c r="J32" s="2">
        <v>205</v>
      </c>
      <c r="K32" s="2">
        <v>41</v>
      </c>
    </row>
    <row r="33" spans="1:11" x14ac:dyDescent="0.2">
      <c r="A33" s="1" t="s">
        <v>115</v>
      </c>
      <c r="B33" s="2">
        <v>12</v>
      </c>
      <c r="C33" s="2"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11</v>
      </c>
      <c r="J33" s="2">
        <v>0</v>
      </c>
      <c r="K33" s="2">
        <v>0</v>
      </c>
    </row>
    <row r="34" spans="1:11" x14ac:dyDescent="0.2">
      <c r="A34" s="1" t="s">
        <v>116</v>
      </c>
      <c r="B34" s="2">
        <v>6</v>
      </c>
      <c r="C34" s="2">
        <v>1</v>
      </c>
      <c r="D34" s="2">
        <v>0</v>
      </c>
      <c r="E34" s="2">
        <v>0</v>
      </c>
      <c r="F34" s="2">
        <v>0</v>
      </c>
      <c r="G34" s="2">
        <v>0</v>
      </c>
      <c r="H34" s="2">
        <v>2</v>
      </c>
      <c r="I34" s="2">
        <v>2</v>
      </c>
      <c r="J34" s="2">
        <v>1</v>
      </c>
      <c r="K34" s="2">
        <v>0</v>
      </c>
    </row>
    <row r="35" spans="1:11" x14ac:dyDescent="0.2">
      <c r="A35" s="1" t="s">
        <v>117</v>
      </c>
      <c r="B35" s="2">
        <v>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4</v>
      </c>
      <c r="J35" s="2">
        <v>0</v>
      </c>
      <c r="K35" s="2">
        <v>0</v>
      </c>
    </row>
    <row r="36" spans="1:11" x14ac:dyDescent="0.2">
      <c r="A36" s="1" t="s">
        <v>118</v>
      </c>
      <c r="B36" s="2">
        <v>53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53</v>
      </c>
      <c r="J36" s="2">
        <v>0</v>
      </c>
      <c r="K36" s="2">
        <v>0</v>
      </c>
    </row>
    <row r="37" spans="1:11" x14ac:dyDescent="0.2">
      <c r="A37" s="1" t="s">
        <v>119</v>
      </c>
      <c r="B37" s="2">
        <v>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0</v>
      </c>
    </row>
    <row r="38" spans="1:11" x14ac:dyDescent="0.2">
      <c r="A38" s="1" t="s">
        <v>120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</row>
    <row r="39" spans="1:11" x14ac:dyDescent="0.2">
      <c r="A39" s="1" t="s">
        <v>121</v>
      </c>
      <c r="B39" s="2">
        <v>5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5</v>
      </c>
      <c r="J39" s="2">
        <v>0</v>
      </c>
      <c r="K39" s="2">
        <v>0</v>
      </c>
    </row>
    <row r="40" spans="1:11" x14ac:dyDescent="0.2">
      <c r="A40" s="1" t="s">
        <v>122</v>
      </c>
      <c r="B40" s="2">
        <v>4</v>
      </c>
      <c r="C40" s="2">
        <v>0</v>
      </c>
      <c r="D40" s="2">
        <v>0</v>
      </c>
      <c r="E40" s="2">
        <v>0</v>
      </c>
      <c r="F40" s="2">
        <v>0</v>
      </c>
      <c r="G40" s="2">
        <v>3</v>
      </c>
      <c r="H40" s="2">
        <v>0</v>
      </c>
      <c r="I40" s="2">
        <v>1</v>
      </c>
      <c r="J40" s="2">
        <v>0</v>
      </c>
      <c r="K40" s="2">
        <v>0</v>
      </c>
    </row>
    <row r="41" spans="1:11" x14ac:dyDescent="0.2">
      <c r="A41" s="1" t="s">
        <v>123</v>
      </c>
      <c r="B41" s="2">
        <v>3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3</v>
      </c>
      <c r="J41" s="2">
        <v>0</v>
      </c>
      <c r="K41" s="2">
        <v>0</v>
      </c>
    </row>
    <row r="42" spans="1:11" x14ac:dyDescent="0.2">
      <c r="A42" s="1" t="s">
        <v>124</v>
      </c>
      <c r="B42" s="2">
        <v>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</v>
      </c>
      <c r="J42" s="2">
        <v>0</v>
      </c>
      <c r="K42" s="2">
        <v>0</v>
      </c>
    </row>
    <row r="43" spans="1:11" x14ac:dyDescent="0.2">
      <c r="A43" s="1" t="s">
        <v>31</v>
      </c>
      <c r="B43" s="2">
        <v>5</v>
      </c>
      <c r="C43" s="2">
        <v>0</v>
      </c>
      <c r="D43" s="2">
        <v>0</v>
      </c>
      <c r="E43" s="2">
        <v>0</v>
      </c>
      <c r="F43" s="2">
        <v>0</v>
      </c>
      <c r="G43" s="2">
        <v>1</v>
      </c>
      <c r="H43" s="2">
        <v>2</v>
      </c>
      <c r="I43" s="2">
        <v>2</v>
      </c>
      <c r="J43" s="2">
        <v>0</v>
      </c>
      <c r="K43" s="2">
        <v>0</v>
      </c>
    </row>
    <row r="44" spans="1:11" x14ac:dyDescent="0.2">
      <c r="A44" s="19" t="s">
        <v>169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</sheetData>
  <mergeCells count="1">
    <mergeCell ref="A44:K4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10D06-528B-41F8-8144-CD17CA0E4EE5}">
  <dimension ref="A1:K35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263</v>
      </c>
    </row>
    <row r="2" spans="1:11" x14ac:dyDescent="0.2">
      <c r="A2" s="6" t="s">
        <v>210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170</v>
      </c>
      <c r="B3" s="2">
        <v>8122</v>
      </c>
      <c r="C3" s="2">
        <v>772</v>
      </c>
      <c r="D3" s="2">
        <v>599</v>
      </c>
      <c r="E3" s="2">
        <v>709</v>
      </c>
      <c r="F3" s="2">
        <v>583</v>
      </c>
      <c r="G3" s="2">
        <v>1121</v>
      </c>
      <c r="H3" s="2">
        <v>693</v>
      </c>
      <c r="I3" s="2">
        <v>3259</v>
      </c>
      <c r="J3" s="2">
        <v>314</v>
      </c>
      <c r="K3" s="2">
        <v>72</v>
      </c>
    </row>
    <row r="4" spans="1:11" x14ac:dyDescent="0.2">
      <c r="A4" s="1" t="s">
        <v>2</v>
      </c>
      <c r="B4" s="2">
        <v>822</v>
      </c>
      <c r="C4" s="2">
        <v>663</v>
      </c>
      <c r="D4" s="2">
        <v>12</v>
      </c>
      <c r="E4" s="2">
        <v>9</v>
      </c>
      <c r="F4" s="2">
        <v>10</v>
      </c>
      <c r="G4" s="2">
        <v>8</v>
      </c>
      <c r="H4" s="2">
        <v>23</v>
      </c>
      <c r="I4" s="2">
        <v>97</v>
      </c>
      <c r="J4" s="2">
        <v>0</v>
      </c>
      <c r="K4" s="2">
        <v>0</v>
      </c>
    </row>
    <row r="5" spans="1:11" x14ac:dyDescent="0.2">
      <c r="A5" s="1" t="s">
        <v>3</v>
      </c>
      <c r="B5" s="2">
        <v>626</v>
      </c>
      <c r="C5" s="2">
        <v>4</v>
      </c>
      <c r="D5" s="2">
        <v>535</v>
      </c>
      <c r="E5" s="2">
        <v>2</v>
      </c>
      <c r="F5" s="2">
        <v>0</v>
      </c>
      <c r="G5" s="2">
        <v>8</v>
      </c>
      <c r="H5" s="2">
        <v>1</v>
      </c>
      <c r="I5" s="2">
        <v>76</v>
      </c>
      <c r="J5" s="2">
        <v>0</v>
      </c>
      <c r="K5" s="2">
        <v>0</v>
      </c>
    </row>
    <row r="6" spans="1:11" x14ac:dyDescent="0.2">
      <c r="A6" s="1" t="s">
        <v>4</v>
      </c>
      <c r="B6" s="2">
        <v>808</v>
      </c>
      <c r="C6" s="2">
        <v>11</v>
      </c>
      <c r="D6" s="2">
        <v>8</v>
      </c>
      <c r="E6" s="2">
        <v>650</v>
      </c>
      <c r="F6" s="2">
        <v>5</v>
      </c>
      <c r="G6" s="2">
        <v>3</v>
      </c>
      <c r="H6" s="2">
        <v>7</v>
      </c>
      <c r="I6" s="2">
        <v>122</v>
      </c>
      <c r="J6" s="2">
        <v>1</v>
      </c>
      <c r="K6" s="2">
        <v>1</v>
      </c>
    </row>
    <row r="7" spans="1:11" x14ac:dyDescent="0.2">
      <c r="A7" s="1" t="s">
        <v>5</v>
      </c>
      <c r="B7" s="2">
        <v>559</v>
      </c>
      <c r="C7" s="2">
        <v>0</v>
      </c>
      <c r="D7" s="2">
        <v>1</v>
      </c>
      <c r="E7" s="2">
        <v>9</v>
      </c>
      <c r="F7" s="2">
        <v>496</v>
      </c>
      <c r="G7" s="2">
        <v>3</v>
      </c>
      <c r="H7" s="2">
        <v>4</v>
      </c>
      <c r="I7" s="2">
        <v>46</v>
      </c>
      <c r="J7" s="2">
        <v>0</v>
      </c>
      <c r="K7" s="2">
        <v>0</v>
      </c>
    </row>
    <row r="8" spans="1:11" x14ac:dyDescent="0.2">
      <c r="A8" s="1" t="s">
        <v>6</v>
      </c>
      <c r="B8" s="2">
        <v>1218</v>
      </c>
      <c r="C8" s="2">
        <v>6</v>
      </c>
      <c r="D8" s="2">
        <v>1</v>
      </c>
      <c r="E8" s="2">
        <v>3</v>
      </c>
      <c r="F8" s="2">
        <v>11</v>
      </c>
      <c r="G8" s="2">
        <v>995</v>
      </c>
      <c r="H8" s="2">
        <v>6</v>
      </c>
      <c r="I8" s="2">
        <v>193</v>
      </c>
      <c r="J8" s="2">
        <v>3</v>
      </c>
      <c r="K8" s="2">
        <v>0</v>
      </c>
    </row>
    <row r="9" spans="1:11" x14ac:dyDescent="0.2">
      <c r="A9" s="1" t="s">
        <v>7</v>
      </c>
      <c r="B9" s="2">
        <v>631</v>
      </c>
      <c r="C9" s="2">
        <v>5</v>
      </c>
      <c r="D9" s="2">
        <v>2</v>
      </c>
      <c r="E9" s="2">
        <v>4</v>
      </c>
      <c r="F9" s="2">
        <v>0</v>
      </c>
      <c r="G9" s="2">
        <v>7</v>
      </c>
      <c r="H9" s="2">
        <v>509</v>
      </c>
      <c r="I9" s="2">
        <v>102</v>
      </c>
      <c r="J9" s="2">
        <v>2</v>
      </c>
      <c r="K9" s="2">
        <v>0</v>
      </c>
    </row>
    <row r="10" spans="1:11" x14ac:dyDescent="0.2">
      <c r="A10" s="1" t="s">
        <v>8</v>
      </c>
      <c r="B10" s="2">
        <v>3053</v>
      </c>
      <c r="C10" s="2">
        <v>78</v>
      </c>
      <c r="D10" s="2">
        <v>39</v>
      </c>
      <c r="E10" s="2">
        <v>29</v>
      </c>
      <c r="F10" s="2">
        <v>59</v>
      </c>
      <c r="G10" s="2">
        <v>94</v>
      </c>
      <c r="H10" s="2">
        <v>135</v>
      </c>
      <c r="I10" s="2">
        <v>2573</v>
      </c>
      <c r="J10" s="2">
        <v>44</v>
      </c>
      <c r="K10" s="2">
        <v>2</v>
      </c>
    </row>
    <row r="11" spans="1:11" x14ac:dyDescent="0.2">
      <c r="A11" s="1" t="s">
        <v>9</v>
      </c>
      <c r="B11" s="2">
        <v>319</v>
      </c>
      <c r="C11" s="2">
        <v>2</v>
      </c>
      <c r="D11" s="2">
        <v>1</v>
      </c>
      <c r="E11" s="2">
        <v>1</v>
      </c>
      <c r="F11" s="2">
        <v>0</v>
      </c>
      <c r="G11" s="2">
        <v>3</v>
      </c>
      <c r="H11" s="2">
        <v>7</v>
      </c>
      <c r="I11" s="2">
        <v>42</v>
      </c>
      <c r="J11" s="2">
        <v>263</v>
      </c>
      <c r="K11" s="2">
        <v>0</v>
      </c>
    </row>
    <row r="12" spans="1:11" x14ac:dyDescent="0.2">
      <c r="A12" s="1" t="s">
        <v>10</v>
      </c>
      <c r="B12" s="2">
        <v>86</v>
      </c>
      <c r="C12" s="2">
        <v>3</v>
      </c>
      <c r="D12" s="2">
        <v>0</v>
      </c>
      <c r="E12" s="2">
        <v>2</v>
      </c>
      <c r="F12" s="2">
        <v>2</v>
      </c>
      <c r="G12" s="2">
        <v>0</v>
      </c>
      <c r="H12" s="2">
        <v>1</v>
      </c>
      <c r="I12" s="2">
        <v>8</v>
      </c>
      <c r="J12" s="2">
        <v>1</v>
      </c>
      <c r="K12" s="2">
        <v>69</v>
      </c>
    </row>
    <row r="14" spans="1:11" x14ac:dyDescent="0.2">
      <c r="A14" s="1" t="s">
        <v>199</v>
      </c>
      <c r="B14" s="2">
        <v>3807</v>
      </c>
      <c r="C14" s="2">
        <v>352</v>
      </c>
      <c r="D14" s="2">
        <v>253</v>
      </c>
      <c r="E14" s="2">
        <v>327</v>
      </c>
      <c r="F14" s="2">
        <v>270</v>
      </c>
      <c r="G14" s="2">
        <v>520</v>
      </c>
      <c r="H14" s="2">
        <v>322</v>
      </c>
      <c r="I14" s="2">
        <v>1603</v>
      </c>
      <c r="J14" s="2">
        <v>127</v>
      </c>
      <c r="K14" s="2">
        <v>33</v>
      </c>
    </row>
    <row r="15" spans="1:11" x14ac:dyDescent="0.2">
      <c r="A15" s="1" t="s">
        <v>2</v>
      </c>
      <c r="B15" s="2">
        <v>384</v>
      </c>
      <c r="C15" s="2">
        <v>305</v>
      </c>
      <c r="D15" s="2">
        <v>6</v>
      </c>
      <c r="E15" s="2">
        <v>4</v>
      </c>
      <c r="F15" s="2">
        <v>4</v>
      </c>
      <c r="G15" s="2">
        <v>3</v>
      </c>
      <c r="H15" s="2">
        <v>13</v>
      </c>
      <c r="I15" s="2">
        <v>49</v>
      </c>
      <c r="J15" s="2">
        <v>0</v>
      </c>
      <c r="K15" s="2">
        <v>0</v>
      </c>
    </row>
    <row r="16" spans="1:11" x14ac:dyDescent="0.2">
      <c r="A16" s="1" t="s">
        <v>3</v>
      </c>
      <c r="B16" s="2">
        <v>269</v>
      </c>
      <c r="C16" s="2">
        <v>2</v>
      </c>
      <c r="D16" s="2">
        <v>223</v>
      </c>
      <c r="E16" s="2">
        <v>1</v>
      </c>
      <c r="F16" s="2">
        <v>0</v>
      </c>
      <c r="G16" s="2">
        <v>5</v>
      </c>
      <c r="H16" s="2">
        <v>0</v>
      </c>
      <c r="I16" s="2">
        <v>38</v>
      </c>
      <c r="J16" s="2">
        <v>0</v>
      </c>
      <c r="K16" s="2">
        <v>0</v>
      </c>
    </row>
    <row r="17" spans="1:11" x14ac:dyDescent="0.2">
      <c r="A17" s="1" t="s">
        <v>4</v>
      </c>
      <c r="B17" s="2">
        <v>380</v>
      </c>
      <c r="C17" s="2">
        <v>6</v>
      </c>
      <c r="D17" s="2">
        <v>3</v>
      </c>
      <c r="E17" s="2">
        <v>299</v>
      </c>
      <c r="F17" s="2">
        <v>1</v>
      </c>
      <c r="G17" s="2">
        <v>2</v>
      </c>
      <c r="H17" s="2">
        <v>5</v>
      </c>
      <c r="I17" s="2">
        <v>62</v>
      </c>
      <c r="J17" s="2">
        <v>1</v>
      </c>
      <c r="K17" s="2">
        <v>1</v>
      </c>
    </row>
    <row r="18" spans="1:11" x14ac:dyDescent="0.2">
      <c r="A18" s="1" t="s">
        <v>5</v>
      </c>
      <c r="B18" s="2">
        <v>258</v>
      </c>
      <c r="C18" s="2">
        <v>0</v>
      </c>
      <c r="D18" s="2">
        <v>0</v>
      </c>
      <c r="E18" s="2">
        <v>6</v>
      </c>
      <c r="F18" s="2">
        <v>225</v>
      </c>
      <c r="G18" s="2">
        <v>0</v>
      </c>
      <c r="H18" s="2">
        <v>3</v>
      </c>
      <c r="I18" s="2">
        <v>24</v>
      </c>
      <c r="J18" s="2">
        <v>0</v>
      </c>
      <c r="K18" s="2">
        <v>0</v>
      </c>
    </row>
    <row r="19" spans="1:11" x14ac:dyDescent="0.2">
      <c r="A19" s="1" t="s">
        <v>6</v>
      </c>
      <c r="B19" s="2">
        <v>556</v>
      </c>
      <c r="C19" s="2">
        <v>3</v>
      </c>
      <c r="D19" s="2">
        <v>0</v>
      </c>
      <c r="E19" s="2">
        <v>1</v>
      </c>
      <c r="F19" s="2">
        <v>5</v>
      </c>
      <c r="G19" s="2">
        <v>460</v>
      </c>
      <c r="H19" s="2">
        <v>3</v>
      </c>
      <c r="I19" s="2">
        <v>83</v>
      </c>
      <c r="J19" s="2">
        <v>1</v>
      </c>
      <c r="K19" s="2">
        <v>0</v>
      </c>
    </row>
    <row r="20" spans="1:11" x14ac:dyDescent="0.2">
      <c r="A20" s="1" t="s">
        <v>7</v>
      </c>
      <c r="B20" s="2">
        <v>297</v>
      </c>
      <c r="C20" s="2">
        <v>2</v>
      </c>
      <c r="D20" s="2">
        <v>1</v>
      </c>
      <c r="E20" s="2">
        <v>1</v>
      </c>
      <c r="F20" s="2">
        <v>0</v>
      </c>
      <c r="G20" s="2">
        <v>4</v>
      </c>
      <c r="H20" s="2">
        <v>234</v>
      </c>
      <c r="I20" s="2">
        <v>54</v>
      </c>
      <c r="J20" s="2">
        <v>1</v>
      </c>
      <c r="K20" s="2">
        <v>0</v>
      </c>
    </row>
    <row r="21" spans="1:11" x14ac:dyDescent="0.2">
      <c r="A21" s="1" t="s">
        <v>8</v>
      </c>
      <c r="B21" s="2">
        <v>1491</v>
      </c>
      <c r="C21" s="2">
        <v>33</v>
      </c>
      <c r="D21" s="2">
        <v>20</v>
      </c>
      <c r="E21" s="2">
        <v>13</v>
      </c>
      <c r="F21" s="2">
        <v>35</v>
      </c>
      <c r="G21" s="2">
        <v>45</v>
      </c>
      <c r="H21" s="2">
        <v>58</v>
      </c>
      <c r="I21" s="2">
        <v>1263</v>
      </c>
      <c r="J21" s="2">
        <v>23</v>
      </c>
      <c r="K21" s="2">
        <v>1</v>
      </c>
    </row>
    <row r="22" spans="1:11" x14ac:dyDescent="0.2">
      <c r="A22" s="1" t="s">
        <v>9</v>
      </c>
      <c r="B22" s="2">
        <v>131</v>
      </c>
      <c r="C22" s="2">
        <v>0</v>
      </c>
      <c r="D22" s="2">
        <v>0</v>
      </c>
      <c r="E22" s="2">
        <v>1</v>
      </c>
      <c r="F22" s="2">
        <v>0</v>
      </c>
      <c r="G22" s="2">
        <v>1</v>
      </c>
      <c r="H22" s="2">
        <v>5</v>
      </c>
      <c r="I22" s="2">
        <v>24</v>
      </c>
      <c r="J22" s="2">
        <v>100</v>
      </c>
      <c r="K22" s="2">
        <v>0</v>
      </c>
    </row>
    <row r="23" spans="1:11" x14ac:dyDescent="0.2">
      <c r="A23" s="1" t="s">
        <v>10</v>
      </c>
      <c r="B23" s="2">
        <v>41</v>
      </c>
      <c r="C23" s="2">
        <v>1</v>
      </c>
      <c r="D23" s="2">
        <v>0</v>
      </c>
      <c r="E23" s="2">
        <v>1</v>
      </c>
      <c r="F23" s="2">
        <v>0</v>
      </c>
      <c r="G23" s="2">
        <v>0</v>
      </c>
      <c r="H23" s="2">
        <v>1</v>
      </c>
      <c r="I23" s="2">
        <v>6</v>
      </c>
      <c r="J23" s="2">
        <v>1</v>
      </c>
      <c r="K23" s="2">
        <v>31</v>
      </c>
    </row>
    <row r="25" spans="1:11" x14ac:dyDescent="0.2">
      <c r="A25" s="1" t="s">
        <v>200</v>
      </c>
      <c r="B25" s="2">
        <v>4315</v>
      </c>
      <c r="C25" s="2">
        <v>420</v>
      </c>
      <c r="D25" s="2">
        <v>346</v>
      </c>
      <c r="E25" s="2">
        <v>382</v>
      </c>
      <c r="F25" s="2">
        <v>313</v>
      </c>
      <c r="G25" s="2">
        <v>601</v>
      </c>
      <c r="H25" s="2">
        <v>371</v>
      </c>
      <c r="I25" s="2">
        <v>1656</v>
      </c>
      <c r="J25" s="2">
        <v>187</v>
      </c>
      <c r="K25" s="2">
        <v>39</v>
      </c>
    </row>
    <row r="26" spans="1:11" x14ac:dyDescent="0.2">
      <c r="A26" s="1" t="s">
        <v>2</v>
      </c>
      <c r="B26" s="2">
        <v>438</v>
      </c>
      <c r="C26" s="2">
        <v>358</v>
      </c>
      <c r="D26" s="2">
        <v>6</v>
      </c>
      <c r="E26" s="2">
        <v>5</v>
      </c>
      <c r="F26" s="2">
        <v>6</v>
      </c>
      <c r="G26" s="2">
        <v>5</v>
      </c>
      <c r="H26" s="2">
        <v>10</v>
      </c>
      <c r="I26" s="2">
        <v>48</v>
      </c>
      <c r="J26" s="2">
        <v>0</v>
      </c>
      <c r="K26" s="2">
        <v>0</v>
      </c>
    </row>
    <row r="27" spans="1:11" x14ac:dyDescent="0.2">
      <c r="A27" s="1" t="s">
        <v>3</v>
      </c>
      <c r="B27" s="2">
        <v>357</v>
      </c>
      <c r="C27" s="2">
        <v>2</v>
      </c>
      <c r="D27" s="2">
        <v>312</v>
      </c>
      <c r="E27" s="2">
        <v>1</v>
      </c>
      <c r="F27" s="2">
        <v>0</v>
      </c>
      <c r="G27" s="2">
        <v>3</v>
      </c>
      <c r="H27" s="2">
        <v>1</v>
      </c>
      <c r="I27" s="2">
        <v>38</v>
      </c>
      <c r="J27" s="2">
        <v>0</v>
      </c>
      <c r="K27" s="2">
        <v>0</v>
      </c>
    </row>
    <row r="28" spans="1:11" x14ac:dyDescent="0.2">
      <c r="A28" s="1" t="s">
        <v>4</v>
      </c>
      <c r="B28" s="2">
        <v>428</v>
      </c>
      <c r="C28" s="2">
        <v>5</v>
      </c>
      <c r="D28" s="2">
        <v>5</v>
      </c>
      <c r="E28" s="2">
        <v>351</v>
      </c>
      <c r="F28" s="2">
        <v>4</v>
      </c>
      <c r="G28" s="2">
        <v>1</v>
      </c>
      <c r="H28" s="2">
        <v>2</v>
      </c>
      <c r="I28" s="2">
        <v>60</v>
      </c>
      <c r="J28" s="2">
        <v>0</v>
      </c>
      <c r="K28" s="2">
        <v>0</v>
      </c>
    </row>
    <row r="29" spans="1:11" x14ac:dyDescent="0.2">
      <c r="A29" s="1" t="s">
        <v>5</v>
      </c>
      <c r="B29" s="2">
        <v>301</v>
      </c>
      <c r="C29" s="2">
        <v>0</v>
      </c>
      <c r="D29" s="2">
        <v>1</v>
      </c>
      <c r="E29" s="2">
        <v>3</v>
      </c>
      <c r="F29" s="2">
        <v>271</v>
      </c>
      <c r="G29" s="2">
        <v>3</v>
      </c>
      <c r="H29" s="2">
        <v>1</v>
      </c>
      <c r="I29" s="2">
        <v>22</v>
      </c>
      <c r="J29" s="2">
        <v>0</v>
      </c>
      <c r="K29" s="2">
        <v>0</v>
      </c>
    </row>
    <row r="30" spans="1:11" x14ac:dyDescent="0.2">
      <c r="A30" s="1" t="s">
        <v>6</v>
      </c>
      <c r="B30" s="2">
        <v>662</v>
      </c>
      <c r="C30" s="2">
        <v>3</v>
      </c>
      <c r="D30" s="2">
        <v>1</v>
      </c>
      <c r="E30" s="2">
        <v>2</v>
      </c>
      <c r="F30" s="2">
        <v>6</v>
      </c>
      <c r="G30" s="2">
        <v>535</v>
      </c>
      <c r="H30" s="2">
        <v>3</v>
      </c>
      <c r="I30" s="2">
        <v>110</v>
      </c>
      <c r="J30" s="2">
        <v>2</v>
      </c>
      <c r="K30" s="2">
        <v>0</v>
      </c>
    </row>
    <row r="31" spans="1:11" x14ac:dyDescent="0.2">
      <c r="A31" s="1" t="s">
        <v>7</v>
      </c>
      <c r="B31" s="2">
        <v>334</v>
      </c>
      <c r="C31" s="2">
        <v>3</v>
      </c>
      <c r="D31" s="2">
        <v>1</v>
      </c>
      <c r="E31" s="2">
        <v>3</v>
      </c>
      <c r="F31" s="2">
        <v>0</v>
      </c>
      <c r="G31" s="2">
        <v>3</v>
      </c>
      <c r="H31" s="2">
        <v>275</v>
      </c>
      <c r="I31" s="2">
        <v>48</v>
      </c>
      <c r="J31" s="2">
        <v>1</v>
      </c>
      <c r="K31" s="2">
        <v>0</v>
      </c>
    </row>
    <row r="32" spans="1:11" x14ac:dyDescent="0.2">
      <c r="A32" s="1" t="s">
        <v>8</v>
      </c>
      <c r="B32" s="2">
        <v>1562</v>
      </c>
      <c r="C32" s="2">
        <v>45</v>
      </c>
      <c r="D32" s="2">
        <v>19</v>
      </c>
      <c r="E32" s="2">
        <v>16</v>
      </c>
      <c r="F32" s="2">
        <v>24</v>
      </c>
      <c r="G32" s="2">
        <v>49</v>
      </c>
      <c r="H32" s="2">
        <v>77</v>
      </c>
      <c r="I32" s="2">
        <v>1310</v>
      </c>
      <c r="J32" s="2">
        <v>21</v>
      </c>
      <c r="K32" s="2">
        <v>1</v>
      </c>
    </row>
    <row r="33" spans="1:11" x14ac:dyDescent="0.2">
      <c r="A33" s="1" t="s">
        <v>9</v>
      </c>
      <c r="B33" s="2">
        <v>188</v>
      </c>
      <c r="C33" s="2">
        <v>2</v>
      </c>
      <c r="D33" s="2">
        <v>1</v>
      </c>
      <c r="E33" s="2">
        <v>0</v>
      </c>
      <c r="F33" s="2">
        <v>0</v>
      </c>
      <c r="G33" s="2">
        <v>2</v>
      </c>
      <c r="H33" s="2">
        <v>2</v>
      </c>
      <c r="I33" s="2">
        <v>18</v>
      </c>
      <c r="J33" s="2">
        <v>163</v>
      </c>
      <c r="K33" s="2">
        <v>0</v>
      </c>
    </row>
    <row r="34" spans="1:11" x14ac:dyDescent="0.2">
      <c r="A34" s="1" t="s">
        <v>10</v>
      </c>
      <c r="B34" s="2">
        <v>45</v>
      </c>
      <c r="C34" s="2">
        <v>2</v>
      </c>
      <c r="D34" s="2">
        <v>0</v>
      </c>
      <c r="E34" s="2">
        <v>1</v>
      </c>
      <c r="F34" s="2">
        <v>2</v>
      </c>
      <c r="G34" s="2">
        <v>0</v>
      </c>
      <c r="H34" s="2">
        <v>0</v>
      </c>
      <c r="I34" s="2">
        <v>2</v>
      </c>
      <c r="J34" s="2">
        <v>0</v>
      </c>
      <c r="K34" s="2">
        <v>38</v>
      </c>
    </row>
    <row r="35" spans="1:11" x14ac:dyDescent="0.2">
      <c r="A35" s="19" t="s">
        <v>169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1">
    <mergeCell ref="A35:K35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1F115-4FDA-4CE1-97B5-D9A55EB5C4D0}">
  <dimension ref="A1:K44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264</v>
      </c>
    </row>
    <row r="2" spans="1:11" x14ac:dyDescent="0.2">
      <c r="A2" s="6" t="s">
        <v>211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170</v>
      </c>
      <c r="B3" s="2">
        <v>9035</v>
      </c>
      <c r="C3" s="2">
        <v>816</v>
      </c>
      <c r="D3" s="2">
        <v>644</v>
      </c>
      <c r="E3" s="2">
        <v>749</v>
      </c>
      <c r="F3" s="2">
        <v>606</v>
      </c>
      <c r="G3" s="2">
        <v>1202</v>
      </c>
      <c r="H3" s="2">
        <v>751</v>
      </c>
      <c r="I3" s="2">
        <v>3839</v>
      </c>
      <c r="J3" s="2">
        <v>353</v>
      </c>
      <c r="K3" s="2">
        <v>75</v>
      </c>
    </row>
    <row r="4" spans="1:11" x14ac:dyDescent="0.2">
      <c r="A4" s="1" t="s">
        <v>125</v>
      </c>
      <c r="B4" s="2">
        <v>522</v>
      </c>
      <c r="C4" s="2">
        <v>31</v>
      </c>
      <c r="D4" s="2">
        <v>22</v>
      </c>
      <c r="E4" s="2">
        <v>27</v>
      </c>
      <c r="F4" s="2">
        <v>12</v>
      </c>
      <c r="G4" s="2">
        <v>45</v>
      </c>
      <c r="H4" s="2">
        <v>44</v>
      </c>
      <c r="I4" s="2">
        <v>323</v>
      </c>
      <c r="J4" s="2">
        <v>16</v>
      </c>
      <c r="K4" s="2">
        <v>2</v>
      </c>
    </row>
    <row r="5" spans="1:11" x14ac:dyDescent="0.2">
      <c r="A5" s="1" t="s">
        <v>114</v>
      </c>
      <c r="B5" s="2">
        <v>8122</v>
      </c>
      <c r="C5" s="2">
        <v>772</v>
      </c>
      <c r="D5" s="2">
        <v>599</v>
      </c>
      <c r="E5" s="2">
        <v>709</v>
      </c>
      <c r="F5" s="2">
        <v>583</v>
      </c>
      <c r="G5" s="2">
        <v>1121</v>
      </c>
      <c r="H5" s="2">
        <v>693</v>
      </c>
      <c r="I5" s="2">
        <v>3259</v>
      </c>
      <c r="J5" s="2">
        <v>314</v>
      </c>
      <c r="K5" s="2">
        <v>72</v>
      </c>
    </row>
    <row r="6" spans="1:11" x14ac:dyDescent="0.2">
      <c r="A6" s="1" t="s">
        <v>115</v>
      </c>
      <c r="B6" s="2">
        <v>23</v>
      </c>
      <c r="C6" s="2">
        <v>5</v>
      </c>
      <c r="D6" s="2">
        <v>0</v>
      </c>
      <c r="E6" s="2">
        <v>0</v>
      </c>
      <c r="F6" s="2">
        <v>2</v>
      </c>
      <c r="G6" s="2">
        <v>1</v>
      </c>
      <c r="H6" s="2">
        <v>0</v>
      </c>
      <c r="I6" s="2">
        <v>15</v>
      </c>
      <c r="J6" s="2">
        <v>0</v>
      </c>
      <c r="K6" s="2">
        <v>0</v>
      </c>
    </row>
    <row r="7" spans="1:11" x14ac:dyDescent="0.2">
      <c r="A7" s="1" t="s">
        <v>116</v>
      </c>
      <c r="B7" s="2">
        <v>89</v>
      </c>
      <c r="C7" s="2">
        <v>1</v>
      </c>
      <c r="D7" s="2">
        <v>11</v>
      </c>
      <c r="E7" s="2">
        <v>8</v>
      </c>
      <c r="F7" s="2">
        <v>2</v>
      </c>
      <c r="G7" s="2">
        <v>14</v>
      </c>
      <c r="H7" s="2">
        <v>0</v>
      </c>
      <c r="I7" s="2">
        <v>36</v>
      </c>
      <c r="J7" s="2">
        <v>16</v>
      </c>
      <c r="K7" s="2">
        <v>1</v>
      </c>
    </row>
    <row r="8" spans="1:11" x14ac:dyDescent="0.2">
      <c r="A8" s="1" t="s">
        <v>117</v>
      </c>
      <c r="B8" s="2">
        <v>26</v>
      </c>
      <c r="C8" s="2">
        <v>0</v>
      </c>
      <c r="D8" s="2">
        <v>1</v>
      </c>
      <c r="E8" s="2">
        <v>0</v>
      </c>
      <c r="F8" s="2">
        <v>1</v>
      </c>
      <c r="G8" s="2">
        <v>1</v>
      </c>
      <c r="H8" s="2">
        <v>1</v>
      </c>
      <c r="I8" s="2">
        <v>17</v>
      </c>
      <c r="J8" s="2">
        <v>5</v>
      </c>
      <c r="K8" s="2">
        <v>0</v>
      </c>
    </row>
    <row r="9" spans="1:11" x14ac:dyDescent="0.2">
      <c r="A9" s="1" t="s">
        <v>118</v>
      </c>
      <c r="B9" s="2">
        <v>68</v>
      </c>
      <c r="C9" s="2">
        <v>0</v>
      </c>
      <c r="D9" s="2">
        <v>0</v>
      </c>
      <c r="E9" s="2">
        <v>0</v>
      </c>
      <c r="F9" s="2">
        <v>0</v>
      </c>
      <c r="G9" s="2">
        <v>6</v>
      </c>
      <c r="H9" s="2">
        <v>5</v>
      </c>
      <c r="I9" s="2">
        <v>57</v>
      </c>
      <c r="J9" s="2">
        <v>0</v>
      </c>
      <c r="K9" s="2">
        <v>0</v>
      </c>
    </row>
    <row r="10" spans="1:11" x14ac:dyDescent="0.2">
      <c r="A10" s="1" t="s">
        <v>119</v>
      </c>
      <c r="B10" s="2">
        <v>9</v>
      </c>
      <c r="C10" s="2">
        <v>0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8</v>
      </c>
      <c r="J10" s="2">
        <v>0</v>
      </c>
      <c r="K10" s="2">
        <v>0</v>
      </c>
    </row>
    <row r="11" spans="1:11" x14ac:dyDescent="0.2">
      <c r="A11" s="1" t="s">
        <v>120</v>
      </c>
      <c r="B11" s="2">
        <v>5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5</v>
      </c>
      <c r="J11" s="2">
        <v>0</v>
      </c>
      <c r="K11" s="2">
        <v>0</v>
      </c>
    </row>
    <row r="12" spans="1:11" x14ac:dyDescent="0.2">
      <c r="A12" s="1" t="s">
        <v>121</v>
      </c>
      <c r="B12" s="2">
        <v>23</v>
      </c>
      <c r="C12" s="2">
        <v>0</v>
      </c>
      <c r="D12" s="2">
        <v>0</v>
      </c>
      <c r="E12" s="2">
        <v>0</v>
      </c>
      <c r="F12" s="2">
        <v>0</v>
      </c>
      <c r="G12" s="2">
        <v>4</v>
      </c>
      <c r="H12" s="2">
        <v>0</v>
      </c>
      <c r="I12" s="2">
        <v>19</v>
      </c>
      <c r="J12" s="2">
        <v>0</v>
      </c>
      <c r="K12" s="2">
        <v>0</v>
      </c>
    </row>
    <row r="13" spans="1:11" x14ac:dyDescent="0.2">
      <c r="A13" s="1" t="s">
        <v>122</v>
      </c>
      <c r="B13" s="2">
        <v>21</v>
      </c>
      <c r="C13" s="2">
        <v>0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19</v>
      </c>
      <c r="J13" s="2">
        <v>1</v>
      </c>
      <c r="K13" s="2">
        <v>0</v>
      </c>
    </row>
    <row r="14" spans="1:11" x14ac:dyDescent="0.2">
      <c r="A14" s="1" t="s">
        <v>123</v>
      </c>
      <c r="B14" s="2">
        <v>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2</v>
      </c>
      <c r="J14" s="2">
        <v>0</v>
      </c>
      <c r="K14" s="2">
        <v>0</v>
      </c>
    </row>
    <row r="15" spans="1:11" x14ac:dyDescent="0.2">
      <c r="A15" s="1" t="s">
        <v>31</v>
      </c>
      <c r="B15" s="2">
        <v>124</v>
      </c>
      <c r="C15" s="2">
        <v>7</v>
      </c>
      <c r="D15" s="2">
        <v>10</v>
      </c>
      <c r="E15" s="2">
        <v>5</v>
      </c>
      <c r="F15" s="2">
        <v>6</v>
      </c>
      <c r="G15" s="2">
        <v>9</v>
      </c>
      <c r="H15" s="2">
        <v>7</v>
      </c>
      <c r="I15" s="2">
        <v>79</v>
      </c>
      <c r="J15" s="2">
        <v>1</v>
      </c>
      <c r="K15" s="2">
        <v>0</v>
      </c>
    </row>
    <row r="17" spans="1:11" x14ac:dyDescent="0.2">
      <c r="A17" s="1" t="s">
        <v>199</v>
      </c>
      <c r="B17" s="2">
        <v>4374</v>
      </c>
      <c r="C17" s="2">
        <v>379</v>
      </c>
      <c r="D17" s="2">
        <v>283</v>
      </c>
      <c r="E17" s="2">
        <v>351</v>
      </c>
      <c r="F17" s="2">
        <v>286</v>
      </c>
      <c r="G17" s="2">
        <v>560</v>
      </c>
      <c r="H17" s="2">
        <v>359</v>
      </c>
      <c r="I17" s="2">
        <v>1975</v>
      </c>
      <c r="J17" s="2">
        <v>147</v>
      </c>
      <c r="K17" s="2">
        <v>34</v>
      </c>
    </row>
    <row r="18" spans="1:11" x14ac:dyDescent="0.2">
      <c r="A18" s="1" t="s">
        <v>125</v>
      </c>
      <c r="B18" s="2">
        <v>287</v>
      </c>
      <c r="C18" s="2">
        <v>17</v>
      </c>
      <c r="D18" s="2">
        <v>14</v>
      </c>
      <c r="E18" s="2">
        <v>14</v>
      </c>
      <c r="F18" s="2">
        <v>6</v>
      </c>
      <c r="G18" s="2">
        <v>17</v>
      </c>
      <c r="H18" s="2">
        <v>26</v>
      </c>
      <c r="I18" s="2">
        <v>186</v>
      </c>
      <c r="J18" s="2">
        <v>7</v>
      </c>
      <c r="K18" s="2">
        <v>0</v>
      </c>
    </row>
    <row r="19" spans="1:11" x14ac:dyDescent="0.2">
      <c r="A19" s="1" t="s">
        <v>114</v>
      </c>
      <c r="B19" s="2">
        <v>3807</v>
      </c>
      <c r="C19" s="2">
        <v>352</v>
      </c>
      <c r="D19" s="2">
        <v>253</v>
      </c>
      <c r="E19" s="2">
        <v>327</v>
      </c>
      <c r="F19" s="2">
        <v>270</v>
      </c>
      <c r="G19" s="2">
        <v>520</v>
      </c>
      <c r="H19" s="2">
        <v>322</v>
      </c>
      <c r="I19" s="2">
        <v>1603</v>
      </c>
      <c r="J19" s="2">
        <v>127</v>
      </c>
      <c r="K19" s="2">
        <v>33</v>
      </c>
    </row>
    <row r="20" spans="1:11" x14ac:dyDescent="0.2">
      <c r="A20" s="1" t="s">
        <v>115</v>
      </c>
      <c r="B20" s="2">
        <v>11</v>
      </c>
      <c r="C20" s="2">
        <v>3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7</v>
      </c>
      <c r="J20" s="2">
        <v>0</v>
      </c>
      <c r="K20" s="2">
        <v>0</v>
      </c>
    </row>
    <row r="21" spans="1:11" x14ac:dyDescent="0.2">
      <c r="A21" s="1" t="s">
        <v>116</v>
      </c>
      <c r="B21" s="2">
        <v>50</v>
      </c>
      <c r="C21" s="2">
        <v>0</v>
      </c>
      <c r="D21" s="2">
        <v>4</v>
      </c>
      <c r="E21" s="2">
        <v>5</v>
      </c>
      <c r="F21" s="2">
        <v>2</v>
      </c>
      <c r="G21" s="2">
        <v>7</v>
      </c>
      <c r="H21" s="2">
        <v>0</v>
      </c>
      <c r="I21" s="2">
        <v>23</v>
      </c>
      <c r="J21" s="2">
        <v>8</v>
      </c>
      <c r="K21" s="2">
        <v>1</v>
      </c>
    </row>
    <row r="22" spans="1:11" x14ac:dyDescent="0.2">
      <c r="A22" s="1" t="s">
        <v>117</v>
      </c>
      <c r="B22" s="2">
        <v>17</v>
      </c>
      <c r="C22" s="2">
        <v>0</v>
      </c>
      <c r="D22" s="2">
        <v>1</v>
      </c>
      <c r="E22" s="2">
        <v>0</v>
      </c>
      <c r="F22" s="2">
        <v>1</v>
      </c>
      <c r="G22" s="2">
        <v>1</v>
      </c>
      <c r="H22" s="2">
        <v>1</v>
      </c>
      <c r="I22" s="2">
        <v>10</v>
      </c>
      <c r="J22" s="2">
        <v>3</v>
      </c>
      <c r="K22" s="2">
        <v>0</v>
      </c>
    </row>
    <row r="23" spans="1:11" x14ac:dyDescent="0.2">
      <c r="A23" s="1" t="s">
        <v>118</v>
      </c>
      <c r="B23" s="2">
        <v>43</v>
      </c>
      <c r="C23" s="2">
        <v>0</v>
      </c>
      <c r="D23" s="2">
        <v>0</v>
      </c>
      <c r="E23" s="2">
        <v>0</v>
      </c>
      <c r="F23" s="2">
        <v>0</v>
      </c>
      <c r="G23" s="2">
        <v>4</v>
      </c>
      <c r="H23" s="2">
        <v>2</v>
      </c>
      <c r="I23" s="2">
        <v>37</v>
      </c>
      <c r="J23" s="2">
        <v>0</v>
      </c>
      <c r="K23" s="2">
        <v>0</v>
      </c>
    </row>
    <row r="24" spans="1:11" x14ac:dyDescent="0.2">
      <c r="A24" s="1" t="s">
        <v>119</v>
      </c>
      <c r="B24" s="2">
        <v>6</v>
      </c>
      <c r="C24" s="2">
        <v>0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5</v>
      </c>
      <c r="J24" s="2">
        <v>0</v>
      </c>
      <c r="K24" s="2">
        <v>0</v>
      </c>
    </row>
    <row r="25" spans="1:11" x14ac:dyDescent="0.2">
      <c r="A25" s="1" t="s">
        <v>120</v>
      </c>
      <c r="B25" s="2">
        <v>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4</v>
      </c>
      <c r="J25" s="2">
        <v>0</v>
      </c>
      <c r="K25" s="2">
        <v>0</v>
      </c>
    </row>
    <row r="26" spans="1:11" x14ac:dyDescent="0.2">
      <c r="A26" s="1" t="s">
        <v>121</v>
      </c>
      <c r="B26" s="2">
        <v>13</v>
      </c>
      <c r="C26" s="2">
        <v>0</v>
      </c>
      <c r="D26" s="2">
        <v>0</v>
      </c>
      <c r="E26" s="2">
        <v>0</v>
      </c>
      <c r="F26" s="2">
        <v>0</v>
      </c>
      <c r="G26" s="2">
        <v>1</v>
      </c>
      <c r="H26" s="2">
        <v>0</v>
      </c>
      <c r="I26" s="2">
        <v>12</v>
      </c>
      <c r="J26" s="2">
        <v>0</v>
      </c>
      <c r="K26" s="2">
        <v>0</v>
      </c>
    </row>
    <row r="27" spans="1:11" x14ac:dyDescent="0.2">
      <c r="A27" s="1" t="s">
        <v>122</v>
      </c>
      <c r="B27" s="2">
        <v>14</v>
      </c>
      <c r="C27" s="2">
        <v>0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12</v>
      </c>
      <c r="J27" s="2">
        <v>1</v>
      </c>
      <c r="K27" s="2">
        <v>0</v>
      </c>
    </row>
    <row r="28" spans="1:11" x14ac:dyDescent="0.2">
      <c r="A28" s="1" t="s">
        <v>123</v>
      </c>
      <c r="B28" s="2">
        <v>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1</v>
      </c>
      <c r="I28" s="2">
        <v>2</v>
      </c>
      <c r="J28" s="2">
        <v>0</v>
      </c>
      <c r="K28" s="2">
        <v>0</v>
      </c>
    </row>
    <row r="29" spans="1:11" x14ac:dyDescent="0.2">
      <c r="A29" s="1" t="s">
        <v>31</v>
      </c>
      <c r="B29" s="2">
        <v>119</v>
      </c>
      <c r="C29" s="2">
        <v>7</v>
      </c>
      <c r="D29" s="2">
        <v>10</v>
      </c>
      <c r="E29" s="2">
        <v>5</v>
      </c>
      <c r="F29" s="2">
        <v>6</v>
      </c>
      <c r="G29" s="2">
        <v>9</v>
      </c>
      <c r="H29" s="2">
        <v>7</v>
      </c>
      <c r="I29" s="2">
        <v>74</v>
      </c>
      <c r="J29" s="2">
        <v>1</v>
      </c>
      <c r="K29" s="2">
        <v>0</v>
      </c>
    </row>
    <row r="31" spans="1:11" x14ac:dyDescent="0.2">
      <c r="A31" s="1" t="s">
        <v>200</v>
      </c>
      <c r="B31" s="2">
        <v>4661</v>
      </c>
      <c r="C31" s="2">
        <v>437</v>
      </c>
      <c r="D31" s="2">
        <v>361</v>
      </c>
      <c r="E31" s="2">
        <v>398</v>
      </c>
      <c r="F31" s="2">
        <v>320</v>
      </c>
      <c r="G31" s="2">
        <v>642</v>
      </c>
      <c r="H31" s="2">
        <v>392</v>
      </c>
      <c r="I31" s="2">
        <v>1864</v>
      </c>
      <c r="J31" s="2">
        <v>206</v>
      </c>
      <c r="K31" s="2">
        <v>41</v>
      </c>
    </row>
    <row r="32" spans="1:11" x14ac:dyDescent="0.2">
      <c r="A32" s="1" t="s">
        <v>125</v>
      </c>
      <c r="B32" s="2">
        <v>235</v>
      </c>
      <c r="C32" s="2">
        <v>14</v>
      </c>
      <c r="D32" s="2">
        <v>8</v>
      </c>
      <c r="E32" s="2">
        <v>13</v>
      </c>
      <c r="F32" s="2">
        <v>6</v>
      </c>
      <c r="G32" s="2">
        <v>28</v>
      </c>
      <c r="H32" s="2">
        <v>18</v>
      </c>
      <c r="I32" s="2">
        <v>137</v>
      </c>
      <c r="J32" s="2">
        <v>9</v>
      </c>
      <c r="K32" s="2">
        <v>2</v>
      </c>
    </row>
    <row r="33" spans="1:11" x14ac:dyDescent="0.2">
      <c r="A33" s="1" t="s">
        <v>114</v>
      </c>
      <c r="B33" s="2">
        <v>4315</v>
      </c>
      <c r="C33" s="2">
        <v>420</v>
      </c>
      <c r="D33" s="2">
        <v>346</v>
      </c>
      <c r="E33" s="2">
        <v>382</v>
      </c>
      <c r="F33" s="2">
        <v>313</v>
      </c>
      <c r="G33" s="2">
        <v>601</v>
      </c>
      <c r="H33" s="2">
        <v>371</v>
      </c>
      <c r="I33" s="2">
        <v>1656</v>
      </c>
      <c r="J33" s="2">
        <v>187</v>
      </c>
      <c r="K33" s="2">
        <v>39</v>
      </c>
    </row>
    <row r="34" spans="1:11" x14ac:dyDescent="0.2">
      <c r="A34" s="1" t="s">
        <v>115</v>
      </c>
      <c r="B34" s="2">
        <v>12</v>
      </c>
      <c r="C34" s="2">
        <v>2</v>
      </c>
      <c r="D34" s="2">
        <v>0</v>
      </c>
      <c r="E34" s="2">
        <v>0</v>
      </c>
      <c r="F34" s="2">
        <v>1</v>
      </c>
      <c r="G34" s="2">
        <v>1</v>
      </c>
      <c r="H34" s="2">
        <v>0</v>
      </c>
      <c r="I34" s="2">
        <v>8</v>
      </c>
      <c r="J34" s="2">
        <v>0</v>
      </c>
      <c r="K34" s="2">
        <v>0</v>
      </c>
    </row>
    <row r="35" spans="1:11" x14ac:dyDescent="0.2">
      <c r="A35" s="1" t="s">
        <v>116</v>
      </c>
      <c r="B35" s="2">
        <v>39</v>
      </c>
      <c r="C35" s="2">
        <v>1</v>
      </c>
      <c r="D35" s="2">
        <v>7</v>
      </c>
      <c r="E35" s="2">
        <v>3</v>
      </c>
      <c r="F35" s="2">
        <v>0</v>
      </c>
      <c r="G35" s="2">
        <v>7</v>
      </c>
      <c r="H35" s="2">
        <v>0</v>
      </c>
      <c r="I35" s="2">
        <v>13</v>
      </c>
      <c r="J35" s="2">
        <v>8</v>
      </c>
      <c r="K35" s="2">
        <v>0</v>
      </c>
    </row>
    <row r="36" spans="1:11" x14ac:dyDescent="0.2">
      <c r="A36" s="1" t="s">
        <v>117</v>
      </c>
      <c r="B36" s="2">
        <v>9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7</v>
      </c>
      <c r="J36" s="2">
        <v>2</v>
      </c>
      <c r="K36" s="2">
        <v>0</v>
      </c>
    </row>
    <row r="37" spans="1:11" x14ac:dyDescent="0.2">
      <c r="A37" s="1" t="s">
        <v>118</v>
      </c>
      <c r="B37" s="2">
        <v>25</v>
      </c>
      <c r="C37" s="2">
        <v>0</v>
      </c>
      <c r="D37" s="2">
        <v>0</v>
      </c>
      <c r="E37" s="2">
        <v>0</v>
      </c>
      <c r="F37" s="2">
        <v>0</v>
      </c>
      <c r="G37" s="2">
        <v>2</v>
      </c>
      <c r="H37" s="2">
        <v>3</v>
      </c>
      <c r="I37" s="2">
        <v>20</v>
      </c>
      <c r="J37" s="2">
        <v>0</v>
      </c>
      <c r="K37" s="2">
        <v>0</v>
      </c>
    </row>
    <row r="38" spans="1:11" x14ac:dyDescent="0.2">
      <c r="A38" s="1" t="s">
        <v>119</v>
      </c>
      <c r="B38" s="2">
        <v>3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3</v>
      </c>
      <c r="J38" s="2">
        <v>0</v>
      </c>
      <c r="K38" s="2">
        <v>0</v>
      </c>
    </row>
    <row r="39" spans="1:11" x14ac:dyDescent="0.2">
      <c r="A39" s="1" t="s">
        <v>120</v>
      </c>
      <c r="B39" s="2">
        <v>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</row>
    <row r="40" spans="1:11" x14ac:dyDescent="0.2">
      <c r="A40" s="1" t="s">
        <v>121</v>
      </c>
      <c r="B40" s="2">
        <v>10</v>
      </c>
      <c r="C40" s="2">
        <v>0</v>
      </c>
      <c r="D40" s="2">
        <v>0</v>
      </c>
      <c r="E40" s="2">
        <v>0</v>
      </c>
      <c r="F40" s="2">
        <v>0</v>
      </c>
      <c r="G40" s="2">
        <v>3</v>
      </c>
      <c r="H40" s="2">
        <v>0</v>
      </c>
      <c r="I40" s="2">
        <v>7</v>
      </c>
      <c r="J40" s="2">
        <v>0</v>
      </c>
      <c r="K40" s="2">
        <v>0</v>
      </c>
    </row>
    <row r="41" spans="1:11" x14ac:dyDescent="0.2">
      <c r="A41" s="1" t="s">
        <v>122</v>
      </c>
      <c r="B41" s="2">
        <v>7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7</v>
      </c>
      <c r="J41" s="2">
        <v>0</v>
      </c>
      <c r="K41" s="2">
        <v>0</v>
      </c>
    </row>
    <row r="42" spans="1:11" x14ac:dyDescent="0.2">
      <c r="A42" s="1" t="s">
        <v>123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x14ac:dyDescent="0.2">
      <c r="A43" s="1" t="s">
        <v>31</v>
      </c>
      <c r="B43" s="2">
        <v>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5</v>
      </c>
      <c r="J43" s="2">
        <v>0</v>
      </c>
      <c r="K43" s="2">
        <v>0</v>
      </c>
    </row>
    <row r="44" spans="1:11" x14ac:dyDescent="0.2">
      <c r="A44" s="19" t="s">
        <v>169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</sheetData>
  <mergeCells count="1">
    <mergeCell ref="A44:K4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78AF2-8DF9-4574-9A81-3203E659A2BB}">
  <dimension ref="A1:K35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265</v>
      </c>
    </row>
    <row r="2" spans="1:11" x14ac:dyDescent="0.2">
      <c r="A2" s="6" t="s">
        <v>212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170</v>
      </c>
      <c r="B3" s="2">
        <v>4951</v>
      </c>
      <c r="C3" s="2">
        <v>460</v>
      </c>
      <c r="D3" s="2">
        <v>385</v>
      </c>
      <c r="E3" s="2">
        <v>434</v>
      </c>
      <c r="F3" s="2">
        <v>367</v>
      </c>
      <c r="G3" s="2">
        <v>654</v>
      </c>
      <c r="H3" s="2">
        <v>438</v>
      </c>
      <c r="I3" s="2">
        <v>1986</v>
      </c>
      <c r="J3" s="2">
        <v>190</v>
      </c>
      <c r="K3" s="2">
        <v>37</v>
      </c>
    </row>
    <row r="4" spans="1:11" x14ac:dyDescent="0.2">
      <c r="A4" s="1" t="s">
        <v>2</v>
      </c>
      <c r="B4" s="2">
        <v>489</v>
      </c>
      <c r="C4" s="2">
        <v>301</v>
      </c>
      <c r="D4" s="2">
        <v>12</v>
      </c>
      <c r="E4" s="2">
        <v>6</v>
      </c>
      <c r="F4" s="2">
        <v>4</v>
      </c>
      <c r="G4" s="2">
        <v>13</v>
      </c>
      <c r="H4" s="2">
        <v>19</v>
      </c>
      <c r="I4" s="2">
        <v>133</v>
      </c>
      <c r="J4" s="2">
        <v>1</v>
      </c>
      <c r="K4" s="2">
        <v>0</v>
      </c>
    </row>
    <row r="5" spans="1:11" x14ac:dyDescent="0.2">
      <c r="A5" s="1" t="s">
        <v>3</v>
      </c>
      <c r="B5" s="2">
        <v>400</v>
      </c>
      <c r="C5" s="2">
        <v>4</v>
      </c>
      <c r="D5" s="2">
        <v>274</v>
      </c>
      <c r="E5" s="2">
        <v>4</v>
      </c>
      <c r="F5" s="2">
        <v>2</v>
      </c>
      <c r="G5" s="2">
        <v>17</v>
      </c>
      <c r="H5" s="2">
        <v>1</v>
      </c>
      <c r="I5" s="2">
        <v>94</v>
      </c>
      <c r="J5" s="2">
        <v>2</v>
      </c>
      <c r="K5" s="2">
        <v>2</v>
      </c>
    </row>
    <row r="6" spans="1:11" x14ac:dyDescent="0.2">
      <c r="A6" s="1" t="s">
        <v>4</v>
      </c>
      <c r="B6" s="2">
        <v>575</v>
      </c>
      <c r="C6" s="2">
        <v>10</v>
      </c>
      <c r="D6" s="2">
        <v>10</v>
      </c>
      <c r="E6" s="2">
        <v>361</v>
      </c>
      <c r="F6" s="2">
        <v>1</v>
      </c>
      <c r="G6" s="2">
        <v>10</v>
      </c>
      <c r="H6" s="2">
        <v>3</v>
      </c>
      <c r="I6" s="2">
        <v>152</v>
      </c>
      <c r="J6" s="2">
        <v>2</v>
      </c>
      <c r="K6" s="2">
        <v>26</v>
      </c>
    </row>
    <row r="7" spans="1:11" x14ac:dyDescent="0.2">
      <c r="A7" s="1" t="s">
        <v>5</v>
      </c>
      <c r="B7" s="2">
        <v>367</v>
      </c>
      <c r="C7" s="2">
        <v>2</v>
      </c>
      <c r="D7" s="2">
        <v>1</v>
      </c>
      <c r="E7" s="2">
        <v>4</v>
      </c>
      <c r="F7" s="2">
        <v>272</v>
      </c>
      <c r="G7" s="2">
        <v>15</v>
      </c>
      <c r="H7" s="2">
        <v>3</v>
      </c>
      <c r="I7" s="2">
        <v>69</v>
      </c>
      <c r="J7" s="2">
        <v>1</v>
      </c>
      <c r="K7" s="2">
        <v>0</v>
      </c>
    </row>
    <row r="8" spans="1:11" x14ac:dyDescent="0.2">
      <c r="A8" s="1" t="s">
        <v>6</v>
      </c>
      <c r="B8" s="2">
        <v>686</v>
      </c>
      <c r="C8" s="2">
        <v>7</v>
      </c>
      <c r="D8" s="2">
        <v>7</v>
      </c>
      <c r="E8" s="2">
        <v>18</v>
      </c>
      <c r="F8" s="2">
        <v>7</v>
      </c>
      <c r="G8" s="2">
        <v>451</v>
      </c>
      <c r="H8" s="2">
        <v>4</v>
      </c>
      <c r="I8" s="2">
        <v>187</v>
      </c>
      <c r="J8" s="2">
        <v>5</v>
      </c>
      <c r="K8" s="2">
        <v>0</v>
      </c>
    </row>
    <row r="9" spans="1:11" x14ac:dyDescent="0.2">
      <c r="A9" s="1" t="s">
        <v>7</v>
      </c>
      <c r="B9" s="2">
        <v>462</v>
      </c>
      <c r="C9" s="2">
        <v>5</v>
      </c>
      <c r="D9" s="2">
        <v>2</v>
      </c>
      <c r="E9" s="2">
        <v>2</v>
      </c>
      <c r="F9" s="2">
        <v>1</v>
      </c>
      <c r="G9" s="2">
        <v>19</v>
      </c>
      <c r="H9" s="2">
        <v>365</v>
      </c>
      <c r="I9" s="2">
        <v>65</v>
      </c>
      <c r="J9" s="2">
        <v>1</v>
      </c>
      <c r="K9" s="2">
        <v>2</v>
      </c>
    </row>
    <row r="10" spans="1:11" x14ac:dyDescent="0.2">
      <c r="A10" s="1" t="s">
        <v>8</v>
      </c>
      <c r="B10" s="2">
        <v>1737</v>
      </c>
      <c r="C10" s="2">
        <v>129</v>
      </c>
      <c r="D10" s="2">
        <v>76</v>
      </c>
      <c r="E10" s="2">
        <v>26</v>
      </c>
      <c r="F10" s="2">
        <v>69</v>
      </c>
      <c r="G10" s="2">
        <v>116</v>
      </c>
      <c r="H10" s="2">
        <v>41</v>
      </c>
      <c r="I10" s="2">
        <v>1232</v>
      </c>
      <c r="J10" s="2">
        <v>46</v>
      </c>
      <c r="K10" s="2">
        <v>2</v>
      </c>
    </row>
    <row r="11" spans="1:11" x14ac:dyDescent="0.2">
      <c r="A11" s="1" t="s">
        <v>9</v>
      </c>
      <c r="B11" s="2">
        <v>196</v>
      </c>
      <c r="C11" s="2">
        <v>0</v>
      </c>
      <c r="D11" s="2">
        <v>3</v>
      </c>
      <c r="E11" s="2">
        <v>1</v>
      </c>
      <c r="F11" s="2">
        <v>3</v>
      </c>
      <c r="G11" s="2">
        <v>13</v>
      </c>
      <c r="H11" s="2">
        <v>2</v>
      </c>
      <c r="I11" s="2">
        <v>40</v>
      </c>
      <c r="J11" s="2">
        <v>132</v>
      </c>
      <c r="K11" s="2">
        <v>2</v>
      </c>
    </row>
    <row r="12" spans="1:11" x14ac:dyDescent="0.2">
      <c r="A12" s="1" t="s">
        <v>10</v>
      </c>
      <c r="B12" s="2">
        <v>39</v>
      </c>
      <c r="C12" s="2">
        <v>2</v>
      </c>
      <c r="D12" s="2">
        <v>0</v>
      </c>
      <c r="E12" s="2">
        <v>12</v>
      </c>
      <c r="F12" s="2">
        <v>8</v>
      </c>
      <c r="G12" s="2">
        <v>0</v>
      </c>
      <c r="H12" s="2">
        <v>0</v>
      </c>
      <c r="I12" s="2">
        <v>14</v>
      </c>
      <c r="J12" s="2">
        <v>0</v>
      </c>
      <c r="K12" s="2">
        <v>3</v>
      </c>
    </row>
    <row r="14" spans="1:11" x14ac:dyDescent="0.2">
      <c r="A14" s="1" t="s">
        <v>199</v>
      </c>
      <c r="B14" s="2">
        <v>2144</v>
      </c>
      <c r="C14" s="2">
        <v>175</v>
      </c>
      <c r="D14" s="2">
        <v>149</v>
      </c>
      <c r="E14" s="2">
        <v>167</v>
      </c>
      <c r="F14" s="2">
        <v>154</v>
      </c>
      <c r="G14" s="2">
        <v>272</v>
      </c>
      <c r="H14" s="2">
        <v>181</v>
      </c>
      <c r="I14" s="2">
        <v>952</v>
      </c>
      <c r="J14" s="2">
        <v>73</v>
      </c>
      <c r="K14" s="2">
        <v>21</v>
      </c>
    </row>
    <row r="15" spans="1:11" x14ac:dyDescent="0.2">
      <c r="A15" s="1" t="s">
        <v>2</v>
      </c>
      <c r="B15" s="2">
        <v>215</v>
      </c>
      <c r="C15" s="2">
        <v>117</v>
      </c>
      <c r="D15" s="2">
        <v>3</v>
      </c>
      <c r="E15" s="2">
        <v>3</v>
      </c>
      <c r="F15" s="2">
        <v>1</v>
      </c>
      <c r="G15" s="2">
        <v>6</v>
      </c>
      <c r="H15" s="2">
        <v>11</v>
      </c>
      <c r="I15" s="2">
        <v>74</v>
      </c>
      <c r="J15" s="2">
        <v>0</v>
      </c>
      <c r="K15" s="2">
        <v>0</v>
      </c>
    </row>
    <row r="16" spans="1:11" x14ac:dyDescent="0.2">
      <c r="A16" s="1" t="s">
        <v>3</v>
      </c>
      <c r="B16" s="2">
        <v>155</v>
      </c>
      <c r="C16" s="2">
        <v>0</v>
      </c>
      <c r="D16" s="2">
        <v>98</v>
      </c>
      <c r="E16" s="2">
        <v>2</v>
      </c>
      <c r="F16" s="2">
        <v>0</v>
      </c>
      <c r="G16" s="2">
        <v>7</v>
      </c>
      <c r="H16" s="2">
        <v>0</v>
      </c>
      <c r="I16" s="2">
        <v>46</v>
      </c>
      <c r="J16" s="2">
        <v>1</v>
      </c>
      <c r="K16" s="2">
        <v>1</v>
      </c>
    </row>
    <row r="17" spans="1:11" x14ac:dyDescent="0.2">
      <c r="A17" s="1" t="s">
        <v>4</v>
      </c>
      <c r="B17" s="2">
        <v>239</v>
      </c>
      <c r="C17" s="2">
        <v>4</v>
      </c>
      <c r="D17" s="2">
        <v>3</v>
      </c>
      <c r="E17" s="2">
        <v>137</v>
      </c>
      <c r="F17" s="2">
        <v>0</v>
      </c>
      <c r="G17" s="2">
        <v>5</v>
      </c>
      <c r="H17" s="2">
        <v>2</v>
      </c>
      <c r="I17" s="2">
        <v>72</v>
      </c>
      <c r="J17" s="2">
        <v>1</v>
      </c>
      <c r="K17" s="2">
        <v>15</v>
      </c>
    </row>
    <row r="18" spans="1:11" x14ac:dyDescent="0.2">
      <c r="A18" s="1" t="s">
        <v>5</v>
      </c>
      <c r="B18" s="2">
        <v>157</v>
      </c>
      <c r="C18" s="2">
        <v>0</v>
      </c>
      <c r="D18" s="2">
        <v>1</v>
      </c>
      <c r="E18" s="2">
        <v>2</v>
      </c>
      <c r="F18" s="2">
        <v>112</v>
      </c>
      <c r="G18" s="2">
        <v>5</v>
      </c>
      <c r="H18" s="2">
        <v>0</v>
      </c>
      <c r="I18" s="2">
        <v>37</v>
      </c>
      <c r="J18" s="2">
        <v>0</v>
      </c>
      <c r="K18" s="2">
        <v>0</v>
      </c>
    </row>
    <row r="19" spans="1:11" x14ac:dyDescent="0.2">
      <c r="A19" s="1" t="s">
        <v>6</v>
      </c>
      <c r="B19" s="2">
        <v>283</v>
      </c>
      <c r="C19" s="2">
        <v>2</v>
      </c>
      <c r="D19" s="2">
        <v>1</v>
      </c>
      <c r="E19" s="2">
        <v>5</v>
      </c>
      <c r="F19" s="2">
        <v>4</v>
      </c>
      <c r="G19" s="2">
        <v>183</v>
      </c>
      <c r="H19" s="2">
        <v>2</v>
      </c>
      <c r="I19" s="2">
        <v>86</v>
      </c>
      <c r="J19" s="2">
        <v>0</v>
      </c>
      <c r="K19" s="2">
        <v>0</v>
      </c>
    </row>
    <row r="20" spans="1:11" x14ac:dyDescent="0.2">
      <c r="A20" s="1" t="s">
        <v>7</v>
      </c>
      <c r="B20" s="2">
        <v>182</v>
      </c>
      <c r="C20" s="2">
        <v>0</v>
      </c>
      <c r="D20" s="2">
        <v>2</v>
      </c>
      <c r="E20" s="2">
        <v>0</v>
      </c>
      <c r="F20" s="2">
        <v>0</v>
      </c>
      <c r="G20" s="2">
        <v>5</v>
      </c>
      <c r="H20" s="2">
        <v>140</v>
      </c>
      <c r="I20" s="2">
        <v>34</v>
      </c>
      <c r="J20" s="2">
        <v>0</v>
      </c>
      <c r="K20" s="2">
        <v>1</v>
      </c>
    </row>
    <row r="21" spans="1:11" x14ac:dyDescent="0.2">
      <c r="A21" s="1" t="s">
        <v>8</v>
      </c>
      <c r="B21" s="2">
        <v>810</v>
      </c>
      <c r="C21" s="2">
        <v>52</v>
      </c>
      <c r="D21" s="2">
        <v>39</v>
      </c>
      <c r="E21" s="2">
        <v>11</v>
      </c>
      <c r="F21" s="2">
        <v>31</v>
      </c>
      <c r="G21" s="2">
        <v>55</v>
      </c>
      <c r="H21" s="2">
        <v>24</v>
      </c>
      <c r="I21" s="2">
        <v>571</v>
      </c>
      <c r="J21" s="2">
        <v>26</v>
      </c>
      <c r="K21" s="2">
        <v>1</v>
      </c>
    </row>
    <row r="22" spans="1:11" x14ac:dyDescent="0.2">
      <c r="A22" s="1" t="s">
        <v>9</v>
      </c>
      <c r="B22" s="2">
        <v>81</v>
      </c>
      <c r="C22" s="2">
        <v>0</v>
      </c>
      <c r="D22" s="2">
        <v>2</v>
      </c>
      <c r="E22" s="2">
        <v>0</v>
      </c>
      <c r="F22" s="2">
        <v>2</v>
      </c>
      <c r="G22" s="2">
        <v>6</v>
      </c>
      <c r="H22" s="2">
        <v>2</v>
      </c>
      <c r="I22" s="2">
        <v>23</v>
      </c>
      <c r="J22" s="2">
        <v>45</v>
      </c>
      <c r="K22" s="2">
        <v>1</v>
      </c>
    </row>
    <row r="23" spans="1:11" x14ac:dyDescent="0.2">
      <c r="A23" s="1" t="s">
        <v>10</v>
      </c>
      <c r="B23" s="2">
        <v>22</v>
      </c>
      <c r="C23" s="2">
        <v>0</v>
      </c>
      <c r="D23" s="2">
        <v>0</v>
      </c>
      <c r="E23" s="2">
        <v>7</v>
      </c>
      <c r="F23" s="2">
        <v>4</v>
      </c>
      <c r="G23" s="2">
        <v>0</v>
      </c>
      <c r="H23" s="2">
        <v>0</v>
      </c>
      <c r="I23" s="2">
        <v>9</v>
      </c>
      <c r="J23" s="2">
        <v>0</v>
      </c>
      <c r="K23" s="2">
        <v>2</v>
      </c>
    </row>
    <row r="25" spans="1:11" x14ac:dyDescent="0.2">
      <c r="A25" s="1" t="s">
        <v>200</v>
      </c>
      <c r="B25" s="2">
        <v>2807</v>
      </c>
      <c r="C25" s="2">
        <v>285</v>
      </c>
      <c r="D25" s="2">
        <v>236</v>
      </c>
      <c r="E25" s="2">
        <v>267</v>
      </c>
      <c r="F25" s="2">
        <v>213</v>
      </c>
      <c r="G25" s="2">
        <v>382</v>
      </c>
      <c r="H25" s="2">
        <v>257</v>
      </c>
      <c r="I25" s="2">
        <v>1034</v>
      </c>
      <c r="J25" s="2">
        <v>117</v>
      </c>
      <c r="K25" s="2">
        <v>16</v>
      </c>
    </row>
    <row r="26" spans="1:11" x14ac:dyDescent="0.2">
      <c r="A26" s="1" t="s">
        <v>2</v>
      </c>
      <c r="B26" s="2">
        <v>274</v>
      </c>
      <c r="C26" s="2">
        <v>184</v>
      </c>
      <c r="D26" s="2">
        <v>9</v>
      </c>
      <c r="E26" s="2">
        <v>3</v>
      </c>
      <c r="F26" s="2">
        <v>3</v>
      </c>
      <c r="G26" s="2">
        <v>7</v>
      </c>
      <c r="H26" s="2">
        <v>8</v>
      </c>
      <c r="I26" s="2">
        <v>59</v>
      </c>
      <c r="J26" s="2">
        <v>1</v>
      </c>
      <c r="K26" s="2">
        <v>0</v>
      </c>
    </row>
    <row r="27" spans="1:11" x14ac:dyDescent="0.2">
      <c r="A27" s="1" t="s">
        <v>3</v>
      </c>
      <c r="B27" s="2">
        <v>245</v>
      </c>
      <c r="C27" s="2">
        <v>4</v>
      </c>
      <c r="D27" s="2">
        <v>176</v>
      </c>
      <c r="E27" s="2">
        <v>2</v>
      </c>
      <c r="F27" s="2">
        <v>2</v>
      </c>
      <c r="G27" s="2">
        <v>10</v>
      </c>
      <c r="H27" s="2">
        <v>1</v>
      </c>
      <c r="I27" s="2">
        <v>48</v>
      </c>
      <c r="J27" s="2">
        <v>1</v>
      </c>
      <c r="K27" s="2">
        <v>1</v>
      </c>
    </row>
    <row r="28" spans="1:11" x14ac:dyDescent="0.2">
      <c r="A28" s="1" t="s">
        <v>4</v>
      </c>
      <c r="B28" s="2">
        <v>336</v>
      </c>
      <c r="C28" s="2">
        <v>6</v>
      </c>
      <c r="D28" s="2">
        <v>7</v>
      </c>
      <c r="E28" s="2">
        <v>224</v>
      </c>
      <c r="F28" s="2">
        <v>1</v>
      </c>
      <c r="G28" s="2">
        <v>5</v>
      </c>
      <c r="H28" s="2">
        <v>1</v>
      </c>
      <c r="I28" s="2">
        <v>80</v>
      </c>
      <c r="J28" s="2">
        <v>1</v>
      </c>
      <c r="K28" s="2">
        <v>11</v>
      </c>
    </row>
    <row r="29" spans="1:11" x14ac:dyDescent="0.2">
      <c r="A29" s="1" t="s">
        <v>5</v>
      </c>
      <c r="B29" s="2">
        <v>210</v>
      </c>
      <c r="C29" s="2">
        <v>2</v>
      </c>
      <c r="D29" s="2">
        <v>0</v>
      </c>
      <c r="E29" s="2">
        <v>2</v>
      </c>
      <c r="F29" s="2">
        <v>160</v>
      </c>
      <c r="G29" s="2">
        <v>10</v>
      </c>
      <c r="H29" s="2">
        <v>3</v>
      </c>
      <c r="I29" s="2">
        <v>32</v>
      </c>
      <c r="J29" s="2">
        <v>1</v>
      </c>
      <c r="K29" s="2">
        <v>0</v>
      </c>
    </row>
    <row r="30" spans="1:11" x14ac:dyDescent="0.2">
      <c r="A30" s="1" t="s">
        <v>6</v>
      </c>
      <c r="B30" s="2">
        <v>403</v>
      </c>
      <c r="C30" s="2">
        <v>5</v>
      </c>
      <c r="D30" s="2">
        <v>6</v>
      </c>
      <c r="E30" s="2">
        <v>13</v>
      </c>
      <c r="F30" s="2">
        <v>3</v>
      </c>
      <c r="G30" s="2">
        <v>268</v>
      </c>
      <c r="H30" s="2">
        <v>2</v>
      </c>
      <c r="I30" s="2">
        <v>101</v>
      </c>
      <c r="J30" s="2">
        <v>5</v>
      </c>
      <c r="K30" s="2">
        <v>0</v>
      </c>
    </row>
    <row r="31" spans="1:11" x14ac:dyDescent="0.2">
      <c r="A31" s="1" t="s">
        <v>7</v>
      </c>
      <c r="B31" s="2">
        <v>280</v>
      </c>
      <c r="C31" s="2">
        <v>5</v>
      </c>
      <c r="D31" s="2">
        <v>0</v>
      </c>
      <c r="E31" s="2">
        <v>2</v>
      </c>
      <c r="F31" s="2">
        <v>1</v>
      </c>
      <c r="G31" s="2">
        <v>14</v>
      </c>
      <c r="H31" s="2">
        <v>225</v>
      </c>
      <c r="I31" s="2">
        <v>31</v>
      </c>
      <c r="J31" s="2">
        <v>1</v>
      </c>
      <c r="K31" s="2">
        <v>1</v>
      </c>
    </row>
    <row r="32" spans="1:11" x14ac:dyDescent="0.2">
      <c r="A32" s="1" t="s">
        <v>8</v>
      </c>
      <c r="B32" s="2">
        <v>927</v>
      </c>
      <c r="C32" s="2">
        <v>77</v>
      </c>
      <c r="D32" s="2">
        <v>37</v>
      </c>
      <c r="E32" s="2">
        <v>15</v>
      </c>
      <c r="F32" s="2">
        <v>38</v>
      </c>
      <c r="G32" s="2">
        <v>61</v>
      </c>
      <c r="H32" s="2">
        <v>17</v>
      </c>
      <c r="I32" s="2">
        <v>661</v>
      </c>
      <c r="J32" s="2">
        <v>20</v>
      </c>
      <c r="K32" s="2">
        <v>1</v>
      </c>
    </row>
    <row r="33" spans="1:11" x14ac:dyDescent="0.2">
      <c r="A33" s="1" t="s">
        <v>9</v>
      </c>
      <c r="B33" s="2">
        <v>115</v>
      </c>
      <c r="C33" s="2">
        <v>0</v>
      </c>
      <c r="D33" s="2">
        <v>1</v>
      </c>
      <c r="E33" s="2">
        <v>1</v>
      </c>
      <c r="F33" s="2">
        <v>1</v>
      </c>
      <c r="G33" s="2">
        <v>7</v>
      </c>
      <c r="H33" s="2">
        <v>0</v>
      </c>
      <c r="I33" s="2">
        <v>17</v>
      </c>
      <c r="J33" s="2">
        <v>87</v>
      </c>
      <c r="K33" s="2">
        <v>1</v>
      </c>
    </row>
    <row r="34" spans="1:11" x14ac:dyDescent="0.2">
      <c r="A34" s="1" t="s">
        <v>10</v>
      </c>
      <c r="B34" s="2">
        <v>17</v>
      </c>
      <c r="C34" s="2">
        <v>2</v>
      </c>
      <c r="D34" s="2">
        <v>0</v>
      </c>
      <c r="E34" s="2">
        <v>5</v>
      </c>
      <c r="F34" s="2">
        <v>4</v>
      </c>
      <c r="G34" s="2">
        <v>0</v>
      </c>
      <c r="H34" s="2">
        <v>0</v>
      </c>
      <c r="I34" s="2">
        <v>5</v>
      </c>
      <c r="J34" s="2">
        <v>0</v>
      </c>
      <c r="K34" s="2">
        <v>1</v>
      </c>
    </row>
    <row r="35" spans="1:11" x14ac:dyDescent="0.2">
      <c r="A35" s="19" t="s">
        <v>169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1">
    <mergeCell ref="A35:K3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44773-B3D2-4986-8357-60B8F0B65D26}">
  <dimension ref="A1:K41"/>
  <sheetViews>
    <sheetView view="pageBreakPreview" zoomScale="125" zoomScaleNormal="100" zoomScaleSheetLayoutView="125" workbookViewId="0">
      <selection activeCell="A3" sqref="A3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266</v>
      </c>
    </row>
    <row r="2" spans="1:11" x14ac:dyDescent="0.2">
      <c r="A2" s="6" t="s">
        <v>267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170</v>
      </c>
      <c r="B3" s="2">
        <v>5982</v>
      </c>
      <c r="C3" s="2">
        <v>533</v>
      </c>
      <c r="D3" s="2">
        <v>452</v>
      </c>
      <c r="E3" s="2">
        <v>501</v>
      </c>
      <c r="F3" s="2">
        <v>428</v>
      </c>
      <c r="G3" s="2">
        <v>820</v>
      </c>
      <c r="H3" s="2">
        <v>487</v>
      </c>
      <c r="I3" s="2">
        <v>2489</v>
      </c>
      <c r="J3" s="2">
        <v>230</v>
      </c>
      <c r="K3" s="2">
        <v>42</v>
      </c>
    </row>
    <row r="4" spans="1:11" x14ac:dyDescent="0.2">
      <c r="A4" s="1" t="s">
        <v>114</v>
      </c>
      <c r="B4" s="2">
        <v>4951</v>
      </c>
      <c r="C4" s="2">
        <v>460</v>
      </c>
      <c r="D4" s="2">
        <v>385</v>
      </c>
      <c r="E4" s="2">
        <v>434</v>
      </c>
      <c r="F4" s="2">
        <v>367</v>
      </c>
      <c r="G4" s="2">
        <v>654</v>
      </c>
      <c r="H4" s="2">
        <v>438</v>
      </c>
      <c r="I4" s="2">
        <v>1986</v>
      </c>
      <c r="J4" s="2">
        <v>190</v>
      </c>
      <c r="K4" s="2">
        <v>37</v>
      </c>
    </row>
    <row r="5" spans="1:11" x14ac:dyDescent="0.2">
      <c r="A5" s="1" t="s">
        <v>115</v>
      </c>
      <c r="B5" s="2">
        <v>380</v>
      </c>
      <c r="C5" s="2">
        <v>27</v>
      </c>
      <c r="D5" s="2">
        <v>33</v>
      </c>
      <c r="E5" s="2">
        <v>25</v>
      </c>
      <c r="F5" s="2">
        <v>27</v>
      </c>
      <c r="G5" s="2">
        <v>75</v>
      </c>
      <c r="H5" s="2">
        <v>28</v>
      </c>
      <c r="I5" s="2">
        <v>140</v>
      </c>
      <c r="J5" s="2">
        <v>21</v>
      </c>
      <c r="K5" s="2">
        <v>4</v>
      </c>
    </row>
    <row r="6" spans="1:11" x14ac:dyDescent="0.2">
      <c r="A6" s="1" t="s">
        <v>116</v>
      </c>
      <c r="B6" s="2">
        <v>377</v>
      </c>
      <c r="C6" s="2">
        <v>32</v>
      </c>
      <c r="D6" s="2">
        <v>29</v>
      </c>
      <c r="E6" s="2">
        <v>37</v>
      </c>
      <c r="F6" s="2">
        <v>25</v>
      </c>
      <c r="G6" s="2">
        <v>68</v>
      </c>
      <c r="H6" s="2">
        <v>17</v>
      </c>
      <c r="I6" s="2">
        <v>151</v>
      </c>
      <c r="J6" s="2">
        <v>17</v>
      </c>
      <c r="K6" s="2">
        <v>1</v>
      </c>
    </row>
    <row r="7" spans="1:11" x14ac:dyDescent="0.2">
      <c r="A7" s="1" t="s">
        <v>117</v>
      </c>
      <c r="B7" s="2">
        <v>14</v>
      </c>
      <c r="C7" s="2">
        <v>1</v>
      </c>
      <c r="D7" s="2">
        <v>0</v>
      </c>
      <c r="E7" s="2">
        <v>1</v>
      </c>
      <c r="F7" s="2">
        <v>1</v>
      </c>
      <c r="G7" s="2">
        <v>0</v>
      </c>
      <c r="H7" s="2">
        <v>0</v>
      </c>
      <c r="I7" s="2">
        <v>11</v>
      </c>
      <c r="J7" s="2">
        <v>0</v>
      </c>
      <c r="K7" s="2">
        <v>0</v>
      </c>
    </row>
    <row r="8" spans="1:11" x14ac:dyDescent="0.2">
      <c r="A8" s="1" t="s">
        <v>118</v>
      </c>
      <c r="B8" s="2">
        <v>143</v>
      </c>
      <c r="C8" s="2">
        <v>1</v>
      </c>
      <c r="D8" s="2">
        <v>3</v>
      </c>
      <c r="E8" s="2">
        <v>1</v>
      </c>
      <c r="F8" s="2">
        <v>2</v>
      </c>
      <c r="G8" s="2">
        <v>14</v>
      </c>
      <c r="H8" s="2">
        <v>0</v>
      </c>
      <c r="I8" s="2">
        <v>121</v>
      </c>
      <c r="J8" s="2">
        <v>1</v>
      </c>
      <c r="K8" s="2">
        <v>0</v>
      </c>
    </row>
    <row r="9" spans="1:11" x14ac:dyDescent="0.2">
      <c r="A9" s="1" t="s">
        <v>119</v>
      </c>
      <c r="B9" s="2">
        <v>28</v>
      </c>
      <c r="C9" s="2">
        <v>7</v>
      </c>
      <c r="D9" s="2">
        <v>1</v>
      </c>
      <c r="E9" s="2">
        <v>0</v>
      </c>
      <c r="F9" s="2">
        <v>4</v>
      </c>
      <c r="G9" s="2">
        <v>5</v>
      </c>
      <c r="H9" s="2">
        <v>1</v>
      </c>
      <c r="I9" s="2">
        <v>9</v>
      </c>
      <c r="J9" s="2">
        <v>1</v>
      </c>
      <c r="K9" s="2">
        <v>0</v>
      </c>
    </row>
    <row r="10" spans="1:11" x14ac:dyDescent="0.2">
      <c r="A10" s="1" t="s">
        <v>120</v>
      </c>
      <c r="B10" s="2">
        <v>10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9</v>
      </c>
      <c r="J10" s="2">
        <v>0</v>
      </c>
      <c r="K10" s="2">
        <v>0</v>
      </c>
    </row>
    <row r="11" spans="1:11" x14ac:dyDescent="0.2">
      <c r="A11" s="1" t="s">
        <v>121</v>
      </c>
      <c r="B11" s="2">
        <v>9</v>
      </c>
      <c r="C11" s="2">
        <v>0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8</v>
      </c>
      <c r="J11" s="2">
        <v>0</v>
      </c>
      <c r="K11" s="2">
        <v>0</v>
      </c>
    </row>
    <row r="12" spans="1:11" x14ac:dyDescent="0.2">
      <c r="A12" s="1" t="s">
        <v>122</v>
      </c>
      <c r="B12" s="2">
        <v>9</v>
      </c>
      <c r="C12" s="2">
        <v>1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7</v>
      </c>
      <c r="J12" s="2">
        <v>0</v>
      </c>
      <c r="K12" s="2">
        <v>0</v>
      </c>
    </row>
    <row r="13" spans="1:11" x14ac:dyDescent="0.2">
      <c r="A13" s="1" t="s">
        <v>123</v>
      </c>
      <c r="B13" s="2">
        <v>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</row>
    <row r="14" spans="1:11" x14ac:dyDescent="0.2">
      <c r="A14" s="1" t="s">
        <v>31</v>
      </c>
      <c r="B14" s="2">
        <v>60</v>
      </c>
      <c r="C14" s="2">
        <v>3</v>
      </c>
      <c r="D14" s="2">
        <v>1</v>
      </c>
      <c r="E14" s="2">
        <v>2</v>
      </c>
      <c r="F14" s="2">
        <v>1</v>
      </c>
      <c r="G14" s="2">
        <v>4</v>
      </c>
      <c r="H14" s="2">
        <v>3</v>
      </c>
      <c r="I14" s="2">
        <v>46</v>
      </c>
      <c r="J14" s="2">
        <v>0</v>
      </c>
      <c r="K14" s="2">
        <v>0</v>
      </c>
    </row>
    <row r="16" spans="1:11" x14ac:dyDescent="0.2">
      <c r="A16" s="1" t="s">
        <v>199</v>
      </c>
      <c r="B16" s="2">
        <v>2721</v>
      </c>
      <c r="C16" s="2">
        <v>226</v>
      </c>
      <c r="D16" s="2">
        <v>182</v>
      </c>
      <c r="E16" s="2">
        <v>207</v>
      </c>
      <c r="F16" s="2">
        <v>187</v>
      </c>
      <c r="G16" s="2">
        <v>353</v>
      </c>
      <c r="H16" s="2">
        <v>204</v>
      </c>
      <c r="I16" s="2">
        <v>1247</v>
      </c>
      <c r="J16" s="2">
        <v>92</v>
      </c>
      <c r="K16" s="2">
        <v>23</v>
      </c>
    </row>
    <row r="17" spans="1:11" x14ac:dyDescent="0.2">
      <c r="A17" s="1" t="s">
        <v>114</v>
      </c>
      <c r="B17" s="2">
        <v>2144</v>
      </c>
      <c r="C17" s="2">
        <v>175</v>
      </c>
      <c r="D17" s="2">
        <v>149</v>
      </c>
      <c r="E17" s="2">
        <v>167</v>
      </c>
      <c r="F17" s="2">
        <v>154</v>
      </c>
      <c r="G17" s="2">
        <v>272</v>
      </c>
      <c r="H17" s="2">
        <v>181</v>
      </c>
      <c r="I17" s="2">
        <v>952</v>
      </c>
      <c r="J17" s="2">
        <v>73</v>
      </c>
      <c r="K17" s="2">
        <v>21</v>
      </c>
    </row>
    <row r="18" spans="1:11" x14ac:dyDescent="0.2">
      <c r="A18" s="1" t="s">
        <v>115</v>
      </c>
      <c r="B18" s="2">
        <v>189</v>
      </c>
      <c r="C18" s="2">
        <v>15</v>
      </c>
      <c r="D18" s="2">
        <v>12</v>
      </c>
      <c r="E18" s="2">
        <v>15</v>
      </c>
      <c r="F18" s="2">
        <v>16</v>
      </c>
      <c r="G18" s="2">
        <v>35</v>
      </c>
      <c r="H18" s="2">
        <v>10</v>
      </c>
      <c r="I18" s="2">
        <v>76</v>
      </c>
      <c r="J18" s="2">
        <v>9</v>
      </c>
      <c r="K18" s="2">
        <v>1</v>
      </c>
    </row>
    <row r="19" spans="1:11" x14ac:dyDescent="0.2">
      <c r="A19" s="1" t="s">
        <v>116</v>
      </c>
      <c r="B19" s="2">
        <v>211</v>
      </c>
      <c r="C19" s="2">
        <v>24</v>
      </c>
      <c r="D19" s="2">
        <v>17</v>
      </c>
      <c r="E19" s="2">
        <v>22</v>
      </c>
      <c r="F19" s="2">
        <v>13</v>
      </c>
      <c r="G19" s="2">
        <v>36</v>
      </c>
      <c r="H19" s="2">
        <v>9</v>
      </c>
      <c r="I19" s="2">
        <v>81</v>
      </c>
      <c r="J19" s="2">
        <v>8</v>
      </c>
      <c r="K19" s="2">
        <v>1</v>
      </c>
    </row>
    <row r="20" spans="1:11" x14ac:dyDescent="0.2">
      <c r="A20" s="1" t="s">
        <v>117</v>
      </c>
      <c r="B20" s="2">
        <v>13</v>
      </c>
      <c r="C20" s="2">
        <v>1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11</v>
      </c>
      <c r="J20" s="2">
        <v>0</v>
      </c>
      <c r="K20" s="2">
        <v>0</v>
      </c>
    </row>
    <row r="21" spans="1:11" x14ac:dyDescent="0.2">
      <c r="A21" s="1" t="s">
        <v>118</v>
      </c>
      <c r="B21" s="2">
        <v>72</v>
      </c>
      <c r="C21" s="2">
        <v>1</v>
      </c>
      <c r="D21" s="2">
        <v>2</v>
      </c>
      <c r="E21" s="2">
        <v>0</v>
      </c>
      <c r="F21" s="2">
        <v>1</v>
      </c>
      <c r="G21" s="2">
        <v>4</v>
      </c>
      <c r="H21" s="2">
        <v>0</v>
      </c>
      <c r="I21" s="2">
        <v>63</v>
      </c>
      <c r="J21" s="2">
        <v>1</v>
      </c>
      <c r="K21" s="2">
        <v>0</v>
      </c>
    </row>
    <row r="22" spans="1:11" x14ac:dyDescent="0.2">
      <c r="A22" s="1" t="s">
        <v>119</v>
      </c>
      <c r="B22" s="2">
        <v>16</v>
      </c>
      <c r="C22" s="2">
        <v>5</v>
      </c>
      <c r="D22" s="2">
        <v>1</v>
      </c>
      <c r="E22" s="2">
        <v>0</v>
      </c>
      <c r="F22" s="2">
        <v>1</v>
      </c>
      <c r="G22" s="2">
        <v>2</v>
      </c>
      <c r="H22" s="2">
        <v>1</v>
      </c>
      <c r="I22" s="2">
        <v>5</v>
      </c>
      <c r="J22" s="2">
        <v>1</v>
      </c>
      <c r="K22" s="2">
        <v>0</v>
      </c>
    </row>
    <row r="23" spans="1:11" x14ac:dyDescent="0.2">
      <c r="A23" s="1" t="s">
        <v>120</v>
      </c>
      <c r="B23" s="2">
        <v>7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6</v>
      </c>
      <c r="J23" s="2">
        <v>0</v>
      </c>
      <c r="K23" s="2">
        <v>0</v>
      </c>
    </row>
    <row r="24" spans="1:11" x14ac:dyDescent="0.2">
      <c r="A24" s="1" t="s">
        <v>121</v>
      </c>
      <c r="B24" s="2">
        <v>7</v>
      </c>
      <c r="C24" s="2">
        <v>0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6</v>
      </c>
      <c r="J24" s="2">
        <v>0</v>
      </c>
      <c r="K24" s="2">
        <v>0</v>
      </c>
    </row>
    <row r="25" spans="1:11" x14ac:dyDescent="0.2">
      <c r="A25" s="1" t="s">
        <v>122</v>
      </c>
      <c r="B25" s="2">
        <v>6</v>
      </c>
      <c r="C25" s="2"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5</v>
      </c>
      <c r="J25" s="2">
        <v>0</v>
      </c>
      <c r="K25" s="2">
        <v>0</v>
      </c>
    </row>
    <row r="26" spans="1:11" x14ac:dyDescent="0.2">
      <c r="A26" s="1" t="s">
        <v>123</v>
      </c>
      <c r="B26" s="2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  <c r="K26" s="2">
        <v>0</v>
      </c>
    </row>
    <row r="27" spans="1:11" x14ac:dyDescent="0.2">
      <c r="A27" s="1" t="s">
        <v>31</v>
      </c>
      <c r="B27" s="2">
        <v>55</v>
      </c>
      <c r="C27" s="2">
        <v>3</v>
      </c>
      <c r="D27" s="2">
        <v>1</v>
      </c>
      <c r="E27" s="2">
        <v>2</v>
      </c>
      <c r="F27" s="2">
        <v>1</v>
      </c>
      <c r="G27" s="2">
        <v>4</v>
      </c>
      <c r="H27" s="2">
        <v>3</v>
      </c>
      <c r="I27" s="2">
        <v>41</v>
      </c>
      <c r="J27" s="2">
        <v>0</v>
      </c>
      <c r="K27" s="2">
        <v>0</v>
      </c>
    </row>
    <row r="29" spans="1:11" x14ac:dyDescent="0.2">
      <c r="A29" s="1" t="s">
        <v>200</v>
      </c>
      <c r="B29" s="2">
        <v>3261</v>
      </c>
      <c r="C29" s="2">
        <v>307</v>
      </c>
      <c r="D29" s="2">
        <v>270</v>
      </c>
      <c r="E29" s="2">
        <v>294</v>
      </c>
      <c r="F29" s="2">
        <v>241</v>
      </c>
      <c r="G29" s="2">
        <v>467</v>
      </c>
      <c r="H29" s="2">
        <v>283</v>
      </c>
      <c r="I29" s="2">
        <v>1242</v>
      </c>
      <c r="J29" s="2">
        <v>138</v>
      </c>
      <c r="K29" s="2">
        <v>19</v>
      </c>
    </row>
    <row r="30" spans="1:11" x14ac:dyDescent="0.2">
      <c r="A30" s="1" t="s">
        <v>114</v>
      </c>
      <c r="B30" s="2">
        <v>2807</v>
      </c>
      <c r="C30" s="2">
        <v>285</v>
      </c>
      <c r="D30" s="2">
        <v>236</v>
      </c>
      <c r="E30" s="2">
        <v>267</v>
      </c>
      <c r="F30" s="2">
        <v>213</v>
      </c>
      <c r="G30" s="2">
        <v>382</v>
      </c>
      <c r="H30" s="2">
        <v>257</v>
      </c>
      <c r="I30" s="2">
        <v>1034</v>
      </c>
      <c r="J30" s="2">
        <v>117</v>
      </c>
      <c r="K30" s="2">
        <v>16</v>
      </c>
    </row>
    <row r="31" spans="1:11" x14ac:dyDescent="0.2">
      <c r="A31" s="1" t="s">
        <v>115</v>
      </c>
      <c r="B31" s="2">
        <v>191</v>
      </c>
      <c r="C31" s="2">
        <v>12</v>
      </c>
      <c r="D31" s="2">
        <v>21</v>
      </c>
      <c r="E31" s="2">
        <v>10</v>
      </c>
      <c r="F31" s="2">
        <v>11</v>
      </c>
      <c r="G31" s="2">
        <v>40</v>
      </c>
      <c r="H31" s="2">
        <v>18</v>
      </c>
      <c r="I31" s="2">
        <v>64</v>
      </c>
      <c r="J31" s="2">
        <v>12</v>
      </c>
      <c r="K31" s="2">
        <v>3</v>
      </c>
    </row>
    <row r="32" spans="1:11" x14ac:dyDescent="0.2">
      <c r="A32" s="1" t="s">
        <v>116</v>
      </c>
      <c r="B32" s="2">
        <v>166</v>
      </c>
      <c r="C32" s="2">
        <v>8</v>
      </c>
      <c r="D32" s="2">
        <v>12</v>
      </c>
      <c r="E32" s="2">
        <v>15</v>
      </c>
      <c r="F32" s="2">
        <v>12</v>
      </c>
      <c r="G32" s="2">
        <v>32</v>
      </c>
      <c r="H32" s="2">
        <v>8</v>
      </c>
      <c r="I32" s="2">
        <v>70</v>
      </c>
      <c r="J32" s="2">
        <v>9</v>
      </c>
      <c r="K32" s="2">
        <v>0</v>
      </c>
    </row>
    <row r="33" spans="1:11" x14ac:dyDescent="0.2">
      <c r="A33" s="1" t="s">
        <v>117</v>
      </c>
      <c r="B33" s="2">
        <v>1</v>
      </c>
      <c r="C33" s="2">
        <v>0</v>
      </c>
      <c r="D33" s="2">
        <v>0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</row>
    <row r="34" spans="1:11" x14ac:dyDescent="0.2">
      <c r="A34" s="1" t="s">
        <v>118</v>
      </c>
      <c r="B34" s="2">
        <v>71</v>
      </c>
      <c r="C34" s="2">
        <v>0</v>
      </c>
      <c r="D34" s="2">
        <v>1</v>
      </c>
      <c r="E34" s="2">
        <v>1</v>
      </c>
      <c r="F34" s="2">
        <v>1</v>
      </c>
      <c r="G34" s="2">
        <v>10</v>
      </c>
      <c r="H34" s="2">
        <v>0</v>
      </c>
      <c r="I34" s="2">
        <v>58</v>
      </c>
      <c r="J34" s="2">
        <v>0</v>
      </c>
      <c r="K34" s="2">
        <v>0</v>
      </c>
    </row>
    <row r="35" spans="1:11" x14ac:dyDescent="0.2">
      <c r="A35" s="1" t="s">
        <v>119</v>
      </c>
      <c r="B35" s="2">
        <v>12</v>
      </c>
      <c r="C35" s="2">
        <v>2</v>
      </c>
      <c r="D35" s="2">
        <v>0</v>
      </c>
      <c r="E35" s="2">
        <v>0</v>
      </c>
      <c r="F35" s="2">
        <v>3</v>
      </c>
      <c r="G35" s="2">
        <v>3</v>
      </c>
      <c r="H35" s="2">
        <v>0</v>
      </c>
      <c r="I35" s="2">
        <v>4</v>
      </c>
      <c r="J35" s="2">
        <v>0</v>
      </c>
      <c r="K35" s="2">
        <v>0</v>
      </c>
    </row>
    <row r="36" spans="1:11" x14ac:dyDescent="0.2">
      <c r="A36" s="1" t="s">
        <v>120</v>
      </c>
      <c r="B36" s="2">
        <v>3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3</v>
      </c>
      <c r="J36" s="2">
        <v>0</v>
      </c>
      <c r="K36" s="2">
        <v>0</v>
      </c>
    </row>
    <row r="37" spans="1:11" x14ac:dyDescent="0.2">
      <c r="A37" s="1" t="s">
        <v>121</v>
      </c>
      <c r="B37" s="2">
        <v>2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2</v>
      </c>
      <c r="J37" s="2">
        <v>0</v>
      </c>
      <c r="K37" s="2">
        <v>0</v>
      </c>
    </row>
    <row r="38" spans="1:11" x14ac:dyDescent="0.2">
      <c r="A38" s="1" t="s">
        <v>122</v>
      </c>
      <c r="B38" s="2">
        <v>3</v>
      </c>
      <c r="C38" s="2">
        <v>0</v>
      </c>
      <c r="D38" s="2">
        <v>0</v>
      </c>
      <c r="E38" s="2">
        <v>0</v>
      </c>
      <c r="F38" s="2">
        <v>1</v>
      </c>
      <c r="G38" s="2">
        <v>0</v>
      </c>
      <c r="H38" s="2">
        <v>0</v>
      </c>
      <c r="I38" s="2">
        <v>2</v>
      </c>
      <c r="J38" s="2">
        <v>0</v>
      </c>
      <c r="K38" s="2">
        <v>0</v>
      </c>
    </row>
    <row r="39" spans="1:11" x14ac:dyDescent="0.2">
      <c r="A39" s="1" t="s">
        <v>123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x14ac:dyDescent="0.2">
      <c r="A40" s="1" t="s">
        <v>31</v>
      </c>
      <c r="B40" s="2">
        <v>5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5</v>
      </c>
      <c r="J40" s="2">
        <v>0</v>
      </c>
      <c r="K40" s="2">
        <v>0</v>
      </c>
    </row>
    <row r="41" spans="1:11" x14ac:dyDescent="0.2">
      <c r="A41" s="19" t="s">
        <v>169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</sheetData>
  <mergeCells count="1">
    <mergeCell ref="A41:K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BA58E-A7BA-45C6-B3D1-611835BA95ED}">
  <dimension ref="A1:K41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11.5546875" style="1" customWidth="1"/>
    <col min="2" max="11" width="7.6640625" style="2" customWidth="1"/>
    <col min="12" max="16384" width="8.88671875" style="1"/>
  </cols>
  <sheetData>
    <row r="1" spans="1:11" x14ac:dyDescent="0.2">
      <c r="A1" s="1" t="s">
        <v>247</v>
      </c>
    </row>
    <row r="2" spans="1:11" x14ac:dyDescent="0.2">
      <c r="A2" s="6" t="s">
        <v>239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233</v>
      </c>
    </row>
    <row r="4" spans="1:11" x14ac:dyDescent="0.2">
      <c r="A4" s="1" t="s">
        <v>232</v>
      </c>
      <c r="B4" s="2">
        <v>1477</v>
      </c>
      <c r="C4" s="2">
        <v>155</v>
      </c>
      <c r="D4" s="2">
        <v>157</v>
      </c>
      <c r="E4" s="2">
        <v>138</v>
      </c>
      <c r="F4" s="2">
        <v>115</v>
      </c>
      <c r="G4" s="2">
        <v>197</v>
      </c>
      <c r="H4" s="2">
        <v>145</v>
      </c>
      <c r="I4" s="2">
        <v>496</v>
      </c>
      <c r="J4" s="2">
        <v>59</v>
      </c>
      <c r="K4" s="2">
        <v>15</v>
      </c>
    </row>
    <row r="5" spans="1:11" x14ac:dyDescent="0.2">
      <c r="A5" s="1" t="s">
        <v>26</v>
      </c>
      <c r="B5" s="2">
        <v>1013</v>
      </c>
      <c r="C5" s="2">
        <v>145</v>
      </c>
      <c r="D5" s="2">
        <v>152</v>
      </c>
      <c r="E5" s="2">
        <v>130</v>
      </c>
      <c r="F5" s="2">
        <v>102</v>
      </c>
      <c r="G5" s="2">
        <v>139</v>
      </c>
      <c r="H5" s="2">
        <v>116</v>
      </c>
      <c r="I5" s="2">
        <v>160</v>
      </c>
      <c r="J5" s="2">
        <v>54</v>
      </c>
      <c r="K5" s="2">
        <v>15</v>
      </c>
    </row>
    <row r="6" spans="1:11" x14ac:dyDescent="0.2">
      <c r="A6" s="1" t="s">
        <v>27</v>
      </c>
      <c r="B6" s="2">
        <v>297</v>
      </c>
      <c r="C6" s="2">
        <v>3</v>
      </c>
      <c r="D6" s="2">
        <v>4</v>
      </c>
      <c r="E6" s="2">
        <v>7</v>
      </c>
      <c r="F6" s="2">
        <v>9</v>
      </c>
      <c r="G6" s="2">
        <v>24</v>
      </c>
      <c r="H6" s="2">
        <v>10</v>
      </c>
      <c r="I6" s="2">
        <v>238</v>
      </c>
      <c r="J6" s="2">
        <v>2</v>
      </c>
      <c r="K6" s="2">
        <v>0</v>
      </c>
    </row>
    <row r="7" spans="1:11" x14ac:dyDescent="0.2">
      <c r="A7" s="1" t="s">
        <v>28</v>
      </c>
      <c r="B7" s="2">
        <v>167</v>
      </c>
      <c r="C7" s="2">
        <v>7</v>
      </c>
      <c r="D7" s="2">
        <v>1</v>
      </c>
      <c r="E7" s="2">
        <v>1</v>
      </c>
      <c r="F7" s="2">
        <v>4</v>
      </c>
      <c r="G7" s="2">
        <v>34</v>
      </c>
      <c r="H7" s="2">
        <v>19</v>
      </c>
      <c r="I7" s="2">
        <v>98</v>
      </c>
      <c r="J7" s="2">
        <v>3</v>
      </c>
      <c r="K7" s="2">
        <v>0</v>
      </c>
    </row>
    <row r="9" spans="1:11" x14ac:dyDescent="0.2">
      <c r="A9" s="1" t="s">
        <v>234</v>
      </c>
    </row>
    <row r="10" spans="1:11" x14ac:dyDescent="0.2">
      <c r="A10" s="1" t="s">
        <v>232</v>
      </c>
      <c r="B10" s="2">
        <v>1477</v>
      </c>
      <c r="C10" s="2">
        <v>155</v>
      </c>
      <c r="D10" s="2">
        <v>157</v>
      </c>
      <c r="E10" s="2">
        <v>138</v>
      </c>
      <c r="F10" s="2">
        <v>115</v>
      </c>
      <c r="G10" s="2">
        <v>197</v>
      </c>
      <c r="H10" s="2">
        <v>145</v>
      </c>
      <c r="I10" s="2">
        <v>495</v>
      </c>
      <c r="J10" s="2">
        <v>60</v>
      </c>
      <c r="K10" s="2">
        <v>15</v>
      </c>
    </row>
    <row r="11" spans="1:11" x14ac:dyDescent="0.2">
      <c r="A11" s="1" t="s">
        <v>37</v>
      </c>
      <c r="B11" s="2">
        <v>1015</v>
      </c>
      <c r="C11" s="2">
        <v>148</v>
      </c>
      <c r="D11" s="2">
        <v>150</v>
      </c>
      <c r="E11" s="2">
        <v>128</v>
      </c>
      <c r="F11" s="2">
        <v>107</v>
      </c>
      <c r="G11" s="2">
        <v>179</v>
      </c>
      <c r="H11" s="2">
        <v>118</v>
      </c>
      <c r="I11" s="2">
        <v>111</v>
      </c>
      <c r="J11" s="2">
        <v>59</v>
      </c>
      <c r="K11" s="2">
        <v>15</v>
      </c>
    </row>
    <row r="12" spans="1:11" x14ac:dyDescent="0.2">
      <c r="A12" s="1" t="s">
        <v>38</v>
      </c>
      <c r="B12" s="2">
        <v>381</v>
      </c>
      <c r="C12" s="2">
        <v>7</v>
      </c>
      <c r="D12" s="2">
        <v>6</v>
      </c>
      <c r="E12" s="2">
        <v>9</v>
      </c>
      <c r="F12" s="2">
        <v>6</v>
      </c>
      <c r="G12" s="2">
        <v>13</v>
      </c>
      <c r="H12" s="2">
        <v>22</v>
      </c>
      <c r="I12" s="2">
        <v>317</v>
      </c>
      <c r="J12" s="2">
        <v>1</v>
      </c>
      <c r="K12" s="2">
        <v>0</v>
      </c>
    </row>
    <row r="13" spans="1:11" x14ac:dyDescent="0.2">
      <c r="A13" s="1" t="s">
        <v>39</v>
      </c>
      <c r="B13" s="2">
        <v>72</v>
      </c>
      <c r="C13" s="2">
        <v>0</v>
      </c>
      <c r="D13" s="2">
        <v>0</v>
      </c>
      <c r="E13" s="2">
        <v>0</v>
      </c>
      <c r="F13" s="2">
        <v>2</v>
      </c>
      <c r="G13" s="2">
        <v>5</v>
      </c>
      <c r="H13" s="2">
        <v>4</v>
      </c>
      <c r="I13" s="2">
        <v>61</v>
      </c>
      <c r="J13" s="2">
        <v>0</v>
      </c>
      <c r="K13" s="2">
        <v>0</v>
      </c>
    </row>
    <row r="14" spans="1:11" x14ac:dyDescent="0.2">
      <c r="A14" s="1" t="s">
        <v>40</v>
      </c>
      <c r="B14" s="2">
        <v>7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6</v>
      </c>
      <c r="J14" s="2">
        <v>0</v>
      </c>
      <c r="K14" s="2">
        <v>0</v>
      </c>
    </row>
    <row r="15" spans="1:11" x14ac:dyDescent="0.2">
      <c r="A15" s="1" t="s">
        <v>10</v>
      </c>
      <c r="B15" s="2">
        <v>2</v>
      </c>
      <c r="C15" s="2">
        <v>0</v>
      </c>
      <c r="D15" s="2">
        <v>1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7" spans="1:11" x14ac:dyDescent="0.2">
      <c r="A17" s="1" t="s">
        <v>235</v>
      </c>
    </row>
    <row r="18" spans="1:11" x14ac:dyDescent="0.2">
      <c r="A18" s="1" t="s">
        <v>232</v>
      </c>
      <c r="B18" s="2">
        <v>1477</v>
      </c>
      <c r="C18" s="2">
        <v>154</v>
      </c>
      <c r="D18" s="2">
        <v>157</v>
      </c>
      <c r="E18" s="2">
        <v>138</v>
      </c>
      <c r="F18" s="2">
        <v>115</v>
      </c>
      <c r="G18" s="2">
        <v>197</v>
      </c>
      <c r="H18" s="2">
        <v>145</v>
      </c>
      <c r="I18" s="2">
        <v>496</v>
      </c>
      <c r="J18" s="2">
        <v>60</v>
      </c>
      <c r="K18" s="2">
        <v>15</v>
      </c>
    </row>
    <row r="19" spans="1:11" x14ac:dyDescent="0.2">
      <c r="A19" s="1" t="s">
        <v>33</v>
      </c>
      <c r="B19" s="2">
        <v>295</v>
      </c>
      <c r="C19" s="2">
        <v>8</v>
      </c>
      <c r="D19" s="2">
        <v>16</v>
      </c>
      <c r="E19" s="2">
        <v>19</v>
      </c>
      <c r="F19" s="2">
        <v>8</v>
      </c>
      <c r="G19" s="2">
        <v>30</v>
      </c>
      <c r="H19" s="2">
        <v>15</v>
      </c>
      <c r="I19" s="2">
        <v>184</v>
      </c>
      <c r="J19" s="2">
        <v>3</v>
      </c>
      <c r="K19" s="2">
        <v>12</v>
      </c>
    </row>
    <row r="20" spans="1:11" x14ac:dyDescent="0.2">
      <c r="A20" s="1" t="s">
        <v>34</v>
      </c>
      <c r="B20" s="2">
        <v>1042</v>
      </c>
      <c r="C20" s="2">
        <v>128</v>
      </c>
      <c r="D20" s="2">
        <v>133</v>
      </c>
      <c r="E20" s="2">
        <v>113</v>
      </c>
      <c r="F20" s="2">
        <v>86</v>
      </c>
      <c r="G20" s="2">
        <v>142</v>
      </c>
      <c r="H20" s="2">
        <v>106</v>
      </c>
      <c r="I20" s="2">
        <v>276</v>
      </c>
      <c r="J20" s="2">
        <v>55</v>
      </c>
      <c r="K20" s="2">
        <v>3</v>
      </c>
    </row>
    <row r="21" spans="1:11" x14ac:dyDescent="0.2">
      <c r="A21" s="1" t="s">
        <v>35</v>
      </c>
      <c r="B21" s="2">
        <v>114</v>
      </c>
      <c r="C21" s="2">
        <v>15</v>
      </c>
      <c r="D21" s="2">
        <v>7</v>
      </c>
      <c r="E21" s="2">
        <v>6</v>
      </c>
      <c r="F21" s="2">
        <v>20</v>
      </c>
      <c r="G21" s="2">
        <v>18</v>
      </c>
      <c r="H21" s="2">
        <v>18</v>
      </c>
      <c r="I21" s="2">
        <v>28</v>
      </c>
      <c r="J21" s="2">
        <v>2</v>
      </c>
      <c r="K21" s="2">
        <v>0</v>
      </c>
    </row>
    <row r="22" spans="1:11" x14ac:dyDescent="0.2">
      <c r="A22" s="1" t="s">
        <v>36</v>
      </c>
      <c r="B22" s="2">
        <v>5</v>
      </c>
      <c r="C22" s="2">
        <v>1</v>
      </c>
      <c r="D22" s="2">
        <v>1</v>
      </c>
      <c r="E22" s="2">
        <v>0</v>
      </c>
      <c r="F22" s="2">
        <v>1</v>
      </c>
      <c r="G22" s="2">
        <v>0</v>
      </c>
      <c r="H22" s="2">
        <v>2</v>
      </c>
      <c r="I22" s="2">
        <v>0</v>
      </c>
      <c r="J22" s="2">
        <v>0</v>
      </c>
      <c r="K22" s="2">
        <v>0</v>
      </c>
    </row>
    <row r="23" spans="1:11" x14ac:dyDescent="0.2">
      <c r="A23" s="1" t="s">
        <v>10</v>
      </c>
      <c r="B23" s="2">
        <v>21</v>
      </c>
      <c r="C23" s="2">
        <v>2</v>
      </c>
      <c r="D23" s="2">
        <v>0</v>
      </c>
      <c r="E23" s="2">
        <v>0</v>
      </c>
      <c r="F23" s="2">
        <v>0</v>
      </c>
      <c r="G23" s="2">
        <v>7</v>
      </c>
      <c r="H23" s="2">
        <v>4</v>
      </c>
      <c r="I23" s="2">
        <v>8</v>
      </c>
      <c r="J23" s="2">
        <v>0</v>
      </c>
      <c r="K23" s="2">
        <v>0</v>
      </c>
    </row>
    <row r="25" spans="1:11" x14ac:dyDescent="0.2">
      <c r="A25" s="1" t="s">
        <v>236</v>
      </c>
    </row>
    <row r="26" spans="1:11" x14ac:dyDescent="0.2">
      <c r="A26" s="1" t="s">
        <v>232</v>
      </c>
      <c r="B26" s="2">
        <v>1477</v>
      </c>
      <c r="C26" s="2">
        <v>155</v>
      </c>
      <c r="D26" s="2">
        <v>157</v>
      </c>
      <c r="E26" s="2">
        <v>137</v>
      </c>
      <c r="F26" s="2">
        <v>115</v>
      </c>
      <c r="G26" s="2">
        <v>197</v>
      </c>
      <c r="H26" s="2">
        <v>145</v>
      </c>
      <c r="I26" s="2">
        <v>496</v>
      </c>
      <c r="J26" s="2">
        <v>60</v>
      </c>
      <c r="K26" s="2">
        <v>15</v>
      </c>
    </row>
    <row r="27" spans="1:11" x14ac:dyDescent="0.2">
      <c r="A27" s="1" t="s">
        <v>238</v>
      </c>
      <c r="B27" s="2">
        <v>294</v>
      </c>
      <c r="C27" s="2">
        <v>1</v>
      </c>
      <c r="D27" s="2">
        <v>3</v>
      </c>
      <c r="E27" s="2">
        <v>4</v>
      </c>
      <c r="F27" s="2">
        <v>3</v>
      </c>
      <c r="G27" s="2">
        <v>27</v>
      </c>
      <c r="H27" s="2">
        <v>5</v>
      </c>
      <c r="I27" s="2">
        <v>243</v>
      </c>
      <c r="J27" s="2">
        <v>8</v>
      </c>
      <c r="K27" s="2">
        <v>0</v>
      </c>
    </row>
    <row r="28" spans="1:11" x14ac:dyDescent="0.2">
      <c r="A28" s="1" t="s">
        <v>29</v>
      </c>
      <c r="B28" s="2">
        <v>866</v>
      </c>
      <c r="C28" s="2">
        <v>102</v>
      </c>
      <c r="D28" s="2">
        <v>129</v>
      </c>
      <c r="E28" s="2">
        <v>119</v>
      </c>
      <c r="F28" s="2">
        <v>76</v>
      </c>
      <c r="G28" s="2">
        <v>109</v>
      </c>
      <c r="H28" s="2">
        <v>103</v>
      </c>
      <c r="I28" s="2">
        <v>176</v>
      </c>
      <c r="J28" s="2">
        <v>47</v>
      </c>
      <c r="K28" s="2">
        <v>5</v>
      </c>
    </row>
    <row r="29" spans="1:11" x14ac:dyDescent="0.2">
      <c r="A29" s="1" t="s">
        <v>30</v>
      </c>
      <c r="B29" s="2">
        <v>105</v>
      </c>
      <c r="C29" s="2">
        <v>29</v>
      </c>
      <c r="D29" s="2">
        <v>16</v>
      </c>
      <c r="E29" s="2">
        <v>3</v>
      </c>
      <c r="F29" s="2">
        <v>17</v>
      </c>
      <c r="G29" s="2">
        <v>1</v>
      </c>
      <c r="H29" s="2">
        <v>5</v>
      </c>
      <c r="I29" s="2">
        <v>31</v>
      </c>
      <c r="J29" s="2">
        <v>3</v>
      </c>
      <c r="K29" s="2">
        <v>0</v>
      </c>
    </row>
    <row r="30" spans="1:11" x14ac:dyDescent="0.2">
      <c r="A30" s="1" t="s">
        <v>31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</row>
    <row r="31" spans="1:11" x14ac:dyDescent="0.2">
      <c r="A31" s="1" t="s">
        <v>32</v>
      </c>
      <c r="B31" s="2">
        <v>212</v>
      </c>
      <c r="C31" s="2">
        <v>23</v>
      </c>
      <c r="D31" s="2">
        <v>9</v>
      </c>
      <c r="E31" s="2">
        <v>11</v>
      </c>
      <c r="F31" s="2">
        <v>19</v>
      </c>
      <c r="G31" s="2">
        <v>60</v>
      </c>
      <c r="H31" s="2">
        <v>32</v>
      </c>
      <c r="I31" s="2">
        <v>46</v>
      </c>
      <c r="J31" s="2">
        <v>2</v>
      </c>
      <c r="K31" s="2">
        <v>10</v>
      </c>
    </row>
    <row r="33" spans="1:11" x14ac:dyDescent="0.2">
      <c r="A33" s="1" t="s">
        <v>237</v>
      </c>
    </row>
    <row r="34" spans="1:11" x14ac:dyDescent="0.2">
      <c r="A34" s="1" t="s">
        <v>232</v>
      </c>
      <c r="B34" s="2">
        <v>1478</v>
      </c>
      <c r="C34" s="2">
        <v>155</v>
      </c>
      <c r="D34" s="2">
        <v>157</v>
      </c>
      <c r="E34" s="2">
        <v>138</v>
      </c>
      <c r="F34" s="2">
        <v>115</v>
      </c>
      <c r="G34" s="2">
        <v>197</v>
      </c>
      <c r="H34" s="2">
        <v>145</v>
      </c>
      <c r="I34" s="2">
        <v>496</v>
      </c>
      <c r="J34" s="2">
        <v>60</v>
      </c>
      <c r="K34" s="2">
        <v>15</v>
      </c>
    </row>
    <row r="35" spans="1:11" x14ac:dyDescent="0.2">
      <c r="A35" s="1" t="s">
        <v>41</v>
      </c>
      <c r="B35" s="2">
        <v>69</v>
      </c>
      <c r="C35" s="2">
        <v>14</v>
      </c>
      <c r="D35" s="2">
        <v>5</v>
      </c>
      <c r="E35" s="2">
        <v>7</v>
      </c>
      <c r="F35" s="2">
        <v>5</v>
      </c>
      <c r="G35" s="2">
        <v>18</v>
      </c>
      <c r="H35" s="2">
        <v>12</v>
      </c>
      <c r="I35" s="2">
        <v>8</v>
      </c>
      <c r="J35" s="2">
        <v>0</v>
      </c>
      <c r="K35" s="2">
        <v>0</v>
      </c>
    </row>
    <row r="36" spans="1:11" x14ac:dyDescent="0.2">
      <c r="A36" s="1" t="s">
        <v>42</v>
      </c>
      <c r="B36" s="2">
        <v>610</v>
      </c>
      <c r="C36" s="2">
        <v>94</v>
      </c>
      <c r="D36" s="2">
        <v>117</v>
      </c>
      <c r="E36" s="2">
        <v>107</v>
      </c>
      <c r="F36" s="2">
        <v>53</v>
      </c>
      <c r="G36" s="2">
        <v>102</v>
      </c>
      <c r="H36" s="2">
        <v>72</v>
      </c>
      <c r="I36" s="2">
        <v>36</v>
      </c>
      <c r="J36" s="2">
        <v>16</v>
      </c>
      <c r="K36" s="2">
        <v>13</v>
      </c>
    </row>
    <row r="37" spans="1:11" x14ac:dyDescent="0.2">
      <c r="A37" s="1" t="s">
        <v>43</v>
      </c>
      <c r="B37" s="2">
        <v>208</v>
      </c>
      <c r="C37" s="2">
        <v>6</v>
      </c>
      <c r="D37" s="2">
        <v>10</v>
      </c>
      <c r="E37" s="2">
        <v>8</v>
      </c>
      <c r="F37" s="2">
        <v>46</v>
      </c>
      <c r="G37" s="2">
        <v>56</v>
      </c>
      <c r="H37" s="2">
        <v>39</v>
      </c>
      <c r="I37" s="2">
        <v>26</v>
      </c>
      <c r="J37" s="2">
        <v>17</v>
      </c>
      <c r="K37" s="2">
        <v>0</v>
      </c>
    </row>
    <row r="38" spans="1:11" x14ac:dyDescent="0.2">
      <c r="A38" s="1" t="s">
        <v>44</v>
      </c>
      <c r="B38" s="2">
        <v>429</v>
      </c>
      <c r="C38" s="2">
        <v>0</v>
      </c>
      <c r="D38" s="2">
        <v>0</v>
      </c>
      <c r="E38" s="2">
        <v>0</v>
      </c>
      <c r="F38" s="2">
        <v>0</v>
      </c>
      <c r="G38" s="2">
        <v>3</v>
      </c>
      <c r="H38" s="2">
        <v>5</v>
      </c>
      <c r="I38" s="2">
        <v>420</v>
      </c>
      <c r="J38" s="2">
        <v>1</v>
      </c>
      <c r="K38" s="2">
        <v>0</v>
      </c>
    </row>
    <row r="39" spans="1:11" x14ac:dyDescent="0.2">
      <c r="A39" s="1" t="s">
        <v>45</v>
      </c>
      <c r="B39" s="2">
        <v>161</v>
      </c>
      <c r="C39" s="2">
        <v>41</v>
      </c>
      <c r="D39" s="2">
        <v>25</v>
      </c>
      <c r="E39" s="2">
        <v>16</v>
      </c>
      <c r="F39" s="2">
        <v>11</v>
      </c>
      <c r="G39" s="2">
        <v>18</v>
      </c>
      <c r="H39" s="2">
        <v>17</v>
      </c>
      <c r="I39" s="2">
        <v>5</v>
      </c>
      <c r="J39" s="2">
        <v>26</v>
      </c>
      <c r="K39" s="2">
        <v>2</v>
      </c>
    </row>
    <row r="40" spans="1:11" x14ac:dyDescent="0.2">
      <c r="A40" s="1" t="s">
        <v>10</v>
      </c>
      <c r="B40" s="2">
        <v>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</row>
    <row r="41" spans="1:11" x14ac:dyDescent="0.2">
      <c r="A41" s="19" t="s">
        <v>169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</sheetData>
  <mergeCells count="1">
    <mergeCell ref="A41:K4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73C15-0BB9-4A21-999B-136647BA81F0}">
  <dimension ref="A1:AF62"/>
  <sheetViews>
    <sheetView view="pageBreakPreview" zoomScale="125" zoomScaleNormal="100" zoomScaleSheetLayoutView="125" workbookViewId="0">
      <selection sqref="A1:XFD1"/>
    </sheetView>
  </sheetViews>
  <sheetFormatPr defaultRowHeight="10.199999999999999" x14ac:dyDescent="0.2"/>
  <cols>
    <col min="1" max="1" width="8.88671875" style="1"/>
    <col min="2" max="11" width="4.88671875" style="2" customWidth="1"/>
    <col min="12" max="16" width="4.88671875" style="1" customWidth="1"/>
    <col min="17" max="17" width="8.88671875" style="1"/>
    <col min="18" max="32" width="4.88671875" style="1" customWidth="1"/>
    <col min="33" max="16384" width="8.88671875" style="1"/>
  </cols>
  <sheetData>
    <row r="1" spans="1:32" x14ac:dyDescent="0.2">
      <c r="A1" s="1" t="s">
        <v>268</v>
      </c>
      <c r="Q1" s="1" t="s">
        <v>268</v>
      </c>
    </row>
    <row r="2" spans="1:32" x14ac:dyDescent="0.2">
      <c r="A2" s="11" t="s">
        <v>106</v>
      </c>
      <c r="B2" s="22" t="s">
        <v>1</v>
      </c>
      <c r="C2" s="22"/>
      <c r="D2" s="22"/>
      <c r="E2" s="22" t="s">
        <v>2</v>
      </c>
      <c r="F2" s="22"/>
      <c r="G2" s="22"/>
      <c r="H2" s="22" t="s">
        <v>3</v>
      </c>
      <c r="I2" s="22"/>
      <c r="J2" s="22"/>
      <c r="K2" s="22" t="s">
        <v>4</v>
      </c>
      <c r="L2" s="22"/>
      <c r="M2" s="22"/>
      <c r="N2" s="20" t="s">
        <v>5</v>
      </c>
      <c r="O2" s="20"/>
      <c r="P2" s="20"/>
      <c r="Q2" s="11" t="s">
        <v>106</v>
      </c>
      <c r="R2" s="20" t="s">
        <v>6</v>
      </c>
      <c r="S2" s="20"/>
      <c r="T2" s="20"/>
      <c r="U2" s="20" t="s">
        <v>7</v>
      </c>
      <c r="V2" s="20"/>
      <c r="W2" s="20"/>
      <c r="X2" s="20" t="s">
        <v>8</v>
      </c>
      <c r="Y2" s="20"/>
      <c r="Z2" s="20"/>
      <c r="AA2" s="20" t="s">
        <v>9</v>
      </c>
      <c r="AB2" s="20"/>
      <c r="AC2" s="20"/>
      <c r="AD2" s="20" t="s">
        <v>10</v>
      </c>
      <c r="AE2" s="20"/>
      <c r="AF2" s="21"/>
    </row>
    <row r="3" spans="1:32" x14ac:dyDescent="0.2">
      <c r="A3" s="12" t="s">
        <v>217</v>
      </c>
      <c r="B3" s="4" t="s">
        <v>1</v>
      </c>
      <c r="C3" s="4" t="s">
        <v>56</v>
      </c>
      <c r="D3" s="4" t="s">
        <v>57</v>
      </c>
      <c r="E3" s="4" t="s">
        <v>1</v>
      </c>
      <c r="F3" s="4" t="s">
        <v>56</v>
      </c>
      <c r="G3" s="4" t="s">
        <v>57</v>
      </c>
      <c r="H3" s="4" t="s">
        <v>1</v>
      </c>
      <c r="I3" s="4" t="s">
        <v>56</v>
      </c>
      <c r="J3" s="4" t="s">
        <v>57</v>
      </c>
      <c r="K3" s="4" t="s">
        <v>1</v>
      </c>
      <c r="L3" s="9" t="s">
        <v>56</v>
      </c>
      <c r="M3" s="9" t="s">
        <v>57</v>
      </c>
      <c r="N3" s="9" t="s">
        <v>1</v>
      </c>
      <c r="O3" s="9" t="s">
        <v>56</v>
      </c>
      <c r="P3" s="9" t="s">
        <v>57</v>
      </c>
      <c r="Q3" s="12" t="s">
        <v>217</v>
      </c>
      <c r="R3" s="9" t="s">
        <v>1</v>
      </c>
      <c r="S3" s="9" t="s">
        <v>56</v>
      </c>
      <c r="T3" s="9" t="s">
        <v>57</v>
      </c>
      <c r="U3" s="9" t="s">
        <v>1</v>
      </c>
      <c r="V3" s="9" t="s">
        <v>56</v>
      </c>
      <c r="W3" s="9" t="s">
        <v>57</v>
      </c>
      <c r="X3" s="9" t="s">
        <v>1</v>
      </c>
      <c r="Y3" s="9" t="s">
        <v>56</v>
      </c>
      <c r="Z3" s="9" t="s">
        <v>57</v>
      </c>
      <c r="AA3" s="9" t="s">
        <v>1</v>
      </c>
      <c r="AB3" s="9" t="s">
        <v>56</v>
      </c>
      <c r="AC3" s="9" t="s">
        <v>57</v>
      </c>
      <c r="AD3" s="9" t="s">
        <v>1</v>
      </c>
      <c r="AE3" s="9" t="s">
        <v>56</v>
      </c>
      <c r="AF3" s="10" t="s">
        <v>57</v>
      </c>
    </row>
    <row r="4" spans="1:32" x14ac:dyDescent="0.2">
      <c r="A4" s="1" t="s">
        <v>170</v>
      </c>
      <c r="B4" s="2">
        <v>9024</v>
      </c>
      <c r="C4" s="2">
        <v>4369</v>
      </c>
      <c r="D4" s="2">
        <v>4655</v>
      </c>
      <c r="E4" s="2">
        <v>816</v>
      </c>
      <c r="F4" s="2">
        <v>379</v>
      </c>
      <c r="G4" s="2">
        <v>437</v>
      </c>
      <c r="H4" s="2">
        <v>644</v>
      </c>
      <c r="I4" s="2">
        <v>283</v>
      </c>
      <c r="J4" s="2">
        <v>361</v>
      </c>
      <c r="K4" s="2">
        <v>748</v>
      </c>
      <c r="L4" s="1">
        <v>350</v>
      </c>
      <c r="M4" s="1">
        <v>398</v>
      </c>
      <c r="N4" s="1">
        <v>600</v>
      </c>
      <c r="O4" s="1">
        <v>285</v>
      </c>
      <c r="P4" s="1">
        <v>315</v>
      </c>
      <c r="Q4" s="1" t="s">
        <v>170</v>
      </c>
      <c r="R4" s="1">
        <v>1202</v>
      </c>
      <c r="S4" s="1">
        <v>560</v>
      </c>
      <c r="T4" s="1">
        <v>642</v>
      </c>
      <c r="U4" s="1">
        <v>751</v>
      </c>
      <c r="V4" s="1">
        <v>359</v>
      </c>
      <c r="W4" s="1">
        <v>392</v>
      </c>
      <c r="X4" s="1">
        <v>3837</v>
      </c>
      <c r="Y4" s="1">
        <v>1973</v>
      </c>
      <c r="Z4" s="1">
        <v>1864</v>
      </c>
      <c r="AA4" s="1">
        <v>351</v>
      </c>
      <c r="AB4" s="1">
        <v>146</v>
      </c>
      <c r="AC4" s="1">
        <v>205</v>
      </c>
      <c r="AD4" s="1">
        <v>75</v>
      </c>
      <c r="AE4" s="1">
        <v>34</v>
      </c>
      <c r="AF4" s="1">
        <v>41</v>
      </c>
    </row>
    <row r="5" spans="1:32" x14ac:dyDescent="0.2">
      <c r="A5" s="1" t="s">
        <v>58</v>
      </c>
      <c r="B5" s="2">
        <v>1293</v>
      </c>
      <c r="C5" s="2">
        <v>695</v>
      </c>
      <c r="D5" s="2">
        <v>598</v>
      </c>
      <c r="E5" s="2">
        <v>143</v>
      </c>
      <c r="F5" s="2">
        <v>80</v>
      </c>
      <c r="G5" s="2">
        <v>63</v>
      </c>
      <c r="H5" s="2">
        <v>87</v>
      </c>
      <c r="I5" s="2">
        <v>54</v>
      </c>
      <c r="J5" s="2">
        <v>33</v>
      </c>
      <c r="K5" s="2">
        <v>108</v>
      </c>
      <c r="L5" s="1">
        <v>63</v>
      </c>
      <c r="M5" s="1">
        <v>45</v>
      </c>
      <c r="N5" s="1">
        <v>67</v>
      </c>
      <c r="O5" s="1">
        <v>35</v>
      </c>
      <c r="P5" s="1">
        <v>32</v>
      </c>
      <c r="Q5" s="1" t="s">
        <v>58</v>
      </c>
      <c r="R5" s="1">
        <v>161</v>
      </c>
      <c r="S5" s="1">
        <v>87</v>
      </c>
      <c r="T5" s="1">
        <v>74</v>
      </c>
      <c r="U5" s="1">
        <v>132</v>
      </c>
      <c r="V5" s="1">
        <v>78</v>
      </c>
      <c r="W5" s="1">
        <v>54</v>
      </c>
      <c r="X5" s="1">
        <v>522</v>
      </c>
      <c r="Y5" s="1">
        <v>270</v>
      </c>
      <c r="Z5" s="1">
        <v>252</v>
      </c>
      <c r="AA5" s="1">
        <v>59</v>
      </c>
      <c r="AB5" s="1">
        <v>24</v>
      </c>
      <c r="AC5" s="1">
        <v>35</v>
      </c>
      <c r="AD5" s="1">
        <v>14</v>
      </c>
      <c r="AE5" s="1">
        <v>4</v>
      </c>
      <c r="AF5" s="1">
        <v>10</v>
      </c>
    </row>
    <row r="6" spans="1:32" x14ac:dyDescent="0.2">
      <c r="A6" s="1" t="s">
        <v>59</v>
      </c>
      <c r="B6" s="2">
        <v>1058</v>
      </c>
      <c r="C6" s="2">
        <v>576</v>
      </c>
      <c r="D6" s="2">
        <v>482</v>
      </c>
      <c r="E6" s="2">
        <v>97</v>
      </c>
      <c r="F6" s="2">
        <v>48</v>
      </c>
      <c r="G6" s="2">
        <v>49</v>
      </c>
      <c r="H6" s="2">
        <v>69</v>
      </c>
      <c r="I6" s="2">
        <v>34</v>
      </c>
      <c r="J6" s="2">
        <v>35</v>
      </c>
      <c r="K6" s="2">
        <v>101</v>
      </c>
      <c r="L6" s="1">
        <v>60</v>
      </c>
      <c r="M6" s="1">
        <v>41</v>
      </c>
      <c r="N6" s="1">
        <v>73</v>
      </c>
      <c r="O6" s="1">
        <v>40</v>
      </c>
      <c r="P6" s="1">
        <v>33</v>
      </c>
      <c r="Q6" s="1" t="s">
        <v>59</v>
      </c>
      <c r="R6" s="1">
        <v>150</v>
      </c>
      <c r="S6" s="1">
        <v>83</v>
      </c>
      <c r="T6" s="1">
        <v>67</v>
      </c>
      <c r="U6" s="1">
        <v>85</v>
      </c>
      <c r="V6" s="1">
        <v>55</v>
      </c>
      <c r="W6" s="1">
        <v>30</v>
      </c>
      <c r="X6" s="1">
        <v>422</v>
      </c>
      <c r="Y6" s="1">
        <v>230</v>
      </c>
      <c r="Z6" s="1">
        <v>192</v>
      </c>
      <c r="AA6" s="1">
        <v>46</v>
      </c>
      <c r="AB6" s="1">
        <v>21</v>
      </c>
      <c r="AC6" s="1">
        <v>25</v>
      </c>
      <c r="AD6" s="1">
        <v>15</v>
      </c>
      <c r="AE6" s="1">
        <v>5</v>
      </c>
      <c r="AF6" s="1">
        <v>10</v>
      </c>
    </row>
    <row r="7" spans="1:32" x14ac:dyDescent="0.2">
      <c r="A7" s="1" t="s">
        <v>60</v>
      </c>
      <c r="B7" s="2">
        <v>781</v>
      </c>
      <c r="C7" s="2">
        <v>394</v>
      </c>
      <c r="D7" s="2">
        <v>387</v>
      </c>
      <c r="E7" s="2">
        <v>58</v>
      </c>
      <c r="F7" s="2">
        <v>32</v>
      </c>
      <c r="G7" s="2">
        <v>26</v>
      </c>
      <c r="H7" s="2">
        <v>56</v>
      </c>
      <c r="I7" s="2">
        <v>24</v>
      </c>
      <c r="J7" s="2">
        <v>32</v>
      </c>
      <c r="K7" s="2">
        <v>60</v>
      </c>
      <c r="L7" s="1">
        <v>31</v>
      </c>
      <c r="M7" s="1">
        <v>29</v>
      </c>
      <c r="N7" s="1">
        <v>62</v>
      </c>
      <c r="O7" s="1">
        <v>35</v>
      </c>
      <c r="P7" s="1">
        <v>27</v>
      </c>
      <c r="Q7" s="1" t="s">
        <v>60</v>
      </c>
      <c r="R7" s="1">
        <v>96</v>
      </c>
      <c r="S7" s="1">
        <v>55</v>
      </c>
      <c r="T7" s="1">
        <v>41</v>
      </c>
      <c r="U7" s="1">
        <v>55</v>
      </c>
      <c r="V7" s="1">
        <v>28</v>
      </c>
      <c r="W7" s="1">
        <v>27</v>
      </c>
      <c r="X7" s="1">
        <v>371</v>
      </c>
      <c r="Y7" s="1">
        <v>177</v>
      </c>
      <c r="Z7" s="1">
        <v>194</v>
      </c>
      <c r="AA7" s="1">
        <v>16</v>
      </c>
      <c r="AB7" s="1">
        <v>8</v>
      </c>
      <c r="AC7" s="1">
        <v>8</v>
      </c>
      <c r="AD7" s="1">
        <v>7</v>
      </c>
      <c r="AE7" s="1">
        <v>4</v>
      </c>
      <c r="AF7" s="1">
        <v>3</v>
      </c>
    </row>
    <row r="8" spans="1:32" x14ac:dyDescent="0.2">
      <c r="A8" s="1" t="s">
        <v>61</v>
      </c>
      <c r="B8" s="2">
        <v>599</v>
      </c>
      <c r="C8" s="2">
        <v>312</v>
      </c>
      <c r="D8" s="2">
        <v>287</v>
      </c>
      <c r="E8" s="2">
        <v>25</v>
      </c>
      <c r="F8" s="2">
        <v>12</v>
      </c>
      <c r="G8" s="2">
        <v>13</v>
      </c>
      <c r="H8" s="2">
        <v>46</v>
      </c>
      <c r="I8" s="2">
        <v>21</v>
      </c>
      <c r="J8" s="2">
        <v>25</v>
      </c>
      <c r="K8" s="2">
        <v>39</v>
      </c>
      <c r="L8" s="1">
        <v>22</v>
      </c>
      <c r="M8" s="1">
        <v>17</v>
      </c>
      <c r="N8" s="1">
        <v>33</v>
      </c>
      <c r="O8" s="1">
        <v>20</v>
      </c>
      <c r="P8" s="1">
        <v>13</v>
      </c>
      <c r="Q8" s="1" t="s">
        <v>61</v>
      </c>
      <c r="R8" s="1">
        <v>147</v>
      </c>
      <c r="S8" s="1">
        <v>60</v>
      </c>
      <c r="T8" s="1">
        <v>87</v>
      </c>
      <c r="U8" s="1">
        <v>42</v>
      </c>
      <c r="V8" s="1">
        <v>24</v>
      </c>
      <c r="W8" s="1">
        <v>18</v>
      </c>
      <c r="X8" s="1">
        <v>246</v>
      </c>
      <c r="Y8" s="1">
        <v>140</v>
      </c>
      <c r="Z8" s="1">
        <v>106</v>
      </c>
      <c r="AA8" s="1">
        <v>19</v>
      </c>
      <c r="AB8" s="1">
        <v>11</v>
      </c>
      <c r="AC8" s="1">
        <v>8</v>
      </c>
      <c r="AD8" s="1">
        <v>2</v>
      </c>
      <c r="AE8" s="1">
        <v>2</v>
      </c>
      <c r="AF8" s="1">
        <v>0</v>
      </c>
    </row>
    <row r="9" spans="1:32" x14ac:dyDescent="0.2">
      <c r="A9" s="1" t="s">
        <v>62</v>
      </c>
      <c r="B9" s="2">
        <v>735</v>
      </c>
      <c r="C9" s="2">
        <v>380</v>
      </c>
      <c r="D9" s="2">
        <v>355</v>
      </c>
      <c r="E9" s="2">
        <v>51</v>
      </c>
      <c r="F9" s="2">
        <v>13</v>
      </c>
      <c r="G9" s="2">
        <v>38</v>
      </c>
      <c r="H9" s="2">
        <v>44</v>
      </c>
      <c r="I9" s="2">
        <v>14</v>
      </c>
      <c r="J9" s="2">
        <v>30</v>
      </c>
      <c r="K9" s="2">
        <v>44</v>
      </c>
      <c r="L9" s="1">
        <v>17</v>
      </c>
      <c r="M9" s="1">
        <v>27</v>
      </c>
      <c r="N9" s="1">
        <v>47</v>
      </c>
      <c r="O9" s="1">
        <v>20</v>
      </c>
      <c r="P9" s="1">
        <v>27</v>
      </c>
      <c r="Q9" s="1" t="s">
        <v>62</v>
      </c>
      <c r="R9" s="1">
        <v>68</v>
      </c>
      <c r="S9" s="1">
        <v>30</v>
      </c>
      <c r="T9" s="1">
        <v>38</v>
      </c>
      <c r="U9" s="1">
        <v>52</v>
      </c>
      <c r="V9" s="1">
        <v>24</v>
      </c>
      <c r="W9" s="1">
        <v>28</v>
      </c>
      <c r="X9" s="1">
        <v>399</v>
      </c>
      <c r="Y9" s="1">
        <v>247</v>
      </c>
      <c r="Z9" s="1">
        <v>152</v>
      </c>
      <c r="AA9" s="1">
        <v>27</v>
      </c>
      <c r="AB9" s="1">
        <v>13</v>
      </c>
      <c r="AC9" s="1">
        <v>14</v>
      </c>
      <c r="AD9" s="1">
        <v>3</v>
      </c>
      <c r="AE9" s="1">
        <v>2</v>
      </c>
      <c r="AF9" s="1">
        <v>1</v>
      </c>
    </row>
    <row r="10" spans="1:32" x14ac:dyDescent="0.2">
      <c r="A10" s="1" t="s">
        <v>63</v>
      </c>
      <c r="B10" s="2">
        <v>838</v>
      </c>
      <c r="C10" s="2">
        <v>403</v>
      </c>
      <c r="D10" s="2">
        <v>435</v>
      </c>
      <c r="E10" s="2">
        <v>90</v>
      </c>
      <c r="F10" s="2">
        <v>49</v>
      </c>
      <c r="G10" s="2">
        <v>41</v>
      </c>
      <c r="H10" s="2">
        <v>53</v>
      </c>
      <c r="I10" s="2">
        <v>23</v>
      </c>
      <c r="J10" s="2">
        <v>30</v>
      </c>
      <c r="K10" s="2">
        <v>54</v>
      </c>
      <c r="L10" s="1">
        <v>18</v>
      </c>
      <c r="M10" s="1">
        <v>36</v>
      </c>
      <c r="N10" s="1">
        <v>51</v>
      </c>
      <c r="O10" s="1">
        <v>25</v>
      </c>
      <c r="P10" s="1">
        <v>26</v>
      </c>
      <c r="Q10" s="1" t="s">
        <v>63</v>
      </c>
      <c r="R10" s="1">
        <v>91</v>
      </c>
      <c r="S10" s="1">
        <v>35</v>
      </c>
      <c r="T10" s="1">
        <v>56</v>
      </c>
      <c r="U10" s="1">
        <v>63</v>
      </c>
      <c r="V10" s="1">
        <v>22</v>
      </c>
      <c r="W10" s="1">
        <v>41</v>
      </c>
      <c r="X10" s="1">
        <v>401</v>
      </c>
      <c r="Y10" s="1">
        <v>216</v>
      </c>
      <c r="Z10" s="1">
        <v>185</v>
      </c>
      <c r="AA10" s="1">
        <v>30</v>
      </c>
      <c r="AB10" s="1">
        <v>13</v>
      </c>
      <c r="AC10" s="1">
        <v>17</v>
      </c>
      <c r="AD10" s="1">
        <v>5</v>
      </c>
      <c r="AE10" s="1">
        <v>2</v>
      </c>
      <c r="AF10" s="1">
        <v>3</v>
      </c>
    </row>
    <row r="11" spans="1:32" x14ac:dyDescent="0.2">
      <c r="A11" s="1" t="s">
        <v>64</v>
      </c>
      <c r="B11" s="2">
        <v>752</v>
      </c>
      <c r="C11" s="2">
        <v>329</v>
      </c>
      <c r="D11" s="2">
        <v>423</v>
      </c>
      <c r="E11" s="2">
        <v>56</v>
      </c>
      <c r="F11" s="2">
        <v>23</v>
      </c>
      <c r="G11" s="2">
        <v>33</v>
      </c>
      <c r="H11" s="2">
        <v>50</v>
      </c>
      <c r="I11" s="2">
        <v>23</v>
      </c>
      <c r="J11" s="2">
        <v>27</v>
      </c>
      <c r="K11" s="2">
        <v>60</v>
      </c>
      <c r="L11" s="1">
        <v>20</v>
      </c>
      <c r="M11" s="1">
        <v>40</v>
      </c>
      <c r="N11" s="1">
        <v>35</v>
      </c>
      <c r="O11" s="1">
        <v>15</v>
      </c>
      <c r="P11" s="1">
        <v>20</v>
      </c>
      <c r="Q11" s="1" t="s">
        <v>64</v>
      </c>
      <c r="R11" s="1">
        <v>88</v>
      </c>
      <c r="S11" s="1">
        <v>42</v>
      </c>
      <c r="T11" s="1">
        <v>46</v>
      </c>
      <c r="U11" s="1">
        <v>59</v>
      </c>
      <c r="V11" s="1">
        <v>21</v>
      </c>
      <c r="W11" s="1">
        <v>38</v>
      </c>
      <c r="X11" s="1">
        <v>368</v>
      </c>
      <c r="Y11" s="1">
        <v>168</v>
      </c>
      <c r="Z11" s="1">
        <v>200</v>
      </c>
      <c r="AA11" s="1">
        <v>23</v>
      </c>
      <c r="AB11" s="1">
        <v>9</v>
      </c>
      <c r="AC11" s="1">
        <v>14</v>
      </c>
      <c r="AD11" s="1">
        <v>13</v>
      </c>
      <c r="AE11" s="1">
        <v>8</v>
      </c>
      <c r="AF11" s="1">
        <v>5</v>
      </c>
    </row>
    <row r="12" spans="1:32" x14ac:dyDescent="0.2">
      <c r="A12" s="1" t="s">
        <v>65</v>
      </c>
      <c r="B12" s="2">
        <v>627</v>
      </c>
      <c r="C12" s="2">
        <v>262</v>
      </c>
      <c r="D12" s="2">
        <v>365</v>
      </c>
      <c r="E12" s="2">
        <v>60</v>
      </c>
      <c r="F12" s="2">
        <v>27</v>
      </c>
      <c r="G12" s="2">
        <v>33</v>
      </c>
      <c r="H12" s="2">
        <v>40</v>
      </c>
      <c r="I12" s="2">
        <v>14</v>
      </c>
      <c r="J12" s="2">
        <v>26</v>
      </c>
      <c r="K12" s="2">
        <v>49</v>
      </c>
      <c r="L12" s="1">
        <v>17</v>
      </c>
      <c r="M12" s="1">
        <v>32</v>
      </c>
      <c r="N12" s="1">
        <v>44</v>
      </c>
      <c r="O12" s="1">
        <v>17</v>
      </c>
      <c r="P12" s="1">
        <v>27</v>
      </c>
      <c r="Q12" s="1" t="s">
        <v>65</v>
      </c>
      <c r="R12" s="1">
        <v>86</v>
      </c>
      <c r="S12" s="1">
        <v>33</v>
      </c>
      <c r="T12" s="1">
        <v>53</v>
      </c>
      <c r="U12" s="1">
        <v>53</v>
      </c>
      <c r="V12" s="1">
        <v>16</v>
      </c>
      <c r="W12" s="1">
        <v>37</v>
      </c>
      <c r="X12" s="1">
        <v>274</v>
      </c>
      <c r="Y12" s="1">
        <v>129</v>
      </c>
      <c r="Z12" s="1">
        <v>145</v>
      </c>
      <c r="AA12" s="1">
        <v>14</v>
      </c>
      <c r="AB12" s="1">
        <v>6</v>
      </c>
      <c r="AC12" s="1">
        <v>8</v>
      </c>
      <c r="AD12" s="1">
        <v>7</v>
      </c>
      <c r="AE12" s="1">
        <v>3</v>
      </c>
      <c r="AF12" s="1">
        <v>4</v>
      </c>
    </row>
    <row r="13" spans="1:32" x14ac:dyDescent="0.2">
      <c r="A13" s="1" t="s">
        <v>66</v>
      </c>
      <c r="B13" s="2">
        <v>481</v>
      </c>
      <c r="C13" s="2">
        <v>218</v>
      </c>
      <c r="D13" s="2">
        <v>263</v>
      </c>
      <c r="E13" s="2">
        <v>38</v>
      </c>
      <c r="F13" s="2">
        <v>16</v>
      </c>
      <c r="G13" s="2">
        <v>22</v>
      </c>
      <c r="H13" s="2">
        <v>35</v>
      </c>
      <c r="I13" s="2">
        <v>12</v>
      </c>
      <c r="J13" s="2">
        <v>23</v>
      </c>
      <c r="K13" s="2">
        <v>34</v>
      </c>
      <c r="L13" s="1">
        <v>11</v>
      </c>
      <c r="M13" s="1">
        <v>23</v>
      </c>
      <c r="N13" s="1">
        <v>40</v>
      </c>
      <c r="O13" s="1">
        <v>17</v>
      </c>
      <c r="P13" s="1">
        <v>23</v>
      </c>
      <c r="Q13" s="1" t="s">
        <v>66</v>
      </c>
      <c r="R13" s="1">
        <v>68</v>
      </c>
      <c r="S13" s="1">
        <v>30</v>
      </c>
      <c r="T13" s="1">
        <v>38</v>
      </c>
      <c r="U13" s="1">
        <v>33</v>
      </c>
      <c r="V13" s="1">
        <v>13</v>
      </c>
      <c r="W13" s="1">
        <v>20</v>
      </c>
      <c r="X13" s="1">
        <v>215</v>
      </c>
      <c r="Y13" s="1">
        <v>114</v>
      </c>
      <c r="Z13" s="1">
        <v>101</v>
      </c>
      <c r="AA13" s="1">
        <v>15</v>
      </c>
      <c r="AB13" s="1">
        <v>4</v>
      </c>
      <c r="AC13" s="1">
        <v>11</v>
      </c>
      <c r="AD13" s="1">
        <v>3</v>
      </c>
      <c r="AE13" s="1">
        <v>1</v>
      </c>
      <c r="AF13" s="1">
        <v>2</v>
      </c>
    </row>
    <row r="14" spans="1:32" x14ac:dyDescent="0.2">
      <c r="A14" s="1" t="s">
        <v>67</v>
      </c>
      <c r="B14" s="2">
        <v>352</v>
      </c>
      <c r="C14" s="2">
        <v>150</v>
      </c>
      <c r="D14" s="2">
        <v>202</v>
      </c>
      <c r="E14" s="2">
        <v>31</v>
      </c>
      <c r="F14" s="2">
        <v>10</v>
      </c>
      <c r="G14" s="2">
        <v>21</v>
      </c>
      <c r="H14" s="2">
        <v>33</v>
      </c>
      <c r="I14" s="2">
        <v>14</v>
      </c>
      <c r="J14" s="2">
        <v>19</v>
      </c>
      <c r="K14" s="2">
        <v>33</v>
      </c>
      <c r="L14" s="1">
        <v>14</v>
      </c>
      <c r="M14" s="1">
        <v>19</v>
      </c>
      <c r="N14" s="1">
        <v>33</v>
      </c>
      <c r="O14" s="1">
        <v>16</v>
      </c>
      <c r="P14" s="1">
        <v>17</v>
      </c>
      <c r="Q14" s="1" t="s">
        <v>67</v>
      </c>
      <c r="R14" s="1">
        <v>35</v>
      </c>
      <c r="S14" s="1">
        <v>14</v>
      </c>
      <c r="T14" s="1">
        <v>21</v>
      </c>
      <c r="U14" s="1">
        <v>33</v>
      </c>
      <c r="V14" s="1">
        <v>13</v>
      </c>
      <c r="W14" s="1">
        <v>20</v>
      </c>
      <c r="X14" s="1">
        <v>134</v>
      </c>
      <c r="Y14" s="1">
        <v>61</v>
      </c>
      <c r="Z14" s="1">
        <v>73</v>
      </c>
      <c r="AA14" s="1">
        <v>19</v>
      </c>
      <c r="AB14" s="1">
        <v>7</v>
      </c>
      <c r="AC14" s="1">
        <v>12</v>
      </c>
      <c r="AD14" s="1">
        <v>1</v>
      </c>
      <c r="AE14" s="1">
        <v>1</v>
      </c>
      <c r="AF14" s="1">
        <v>0</v>
      </c>
    </row>
    <row r="15" spans="1:32" x14ac:dyDescent="0.2">
      <c r="A15" s="1" t="s">
        <v>68</v>
      </c>
      <c r="B15" s="2">
        <v>356</v>
      </c>
      <c r="C15" s="2">
        <v>156</v>
      </c>
      <c r="D15" s="2">
        <v>200</v>
      </c>
      <c r="E15" s="2">
        <v>25</v>
      </c>
      <c r="F15" s="2">
        <v>7</v>
      </c>
      <c r="G15" s="2">
        <v>18</v>
      </c>
      <c r="H15" s="2">
        <v>27</v>
      </c>
      <c r="I15" s="2">
        <v>10</v>
      </c>
      <c r="J15" s="2">
        <v>17</v>
      </c>
      <c r="K15" s="2">
        <v>32</v>
      </c>
      <c r="L15" s="1">
        <v>10</v>
      </c>
      <c r="M15" s="1">
        <v>22</v>
      </c>
      <c r="N15" s="1">
        <v>29</v>
      </c>
      <c r="O15" s="1">
        <v>14</v>
      </c>
      <c r="P15" s="1">
        <v>15</v>
      </c>
      <c r="Q15" s="1" t="s">
        <v>68</v>
      </c>
      <c r="R15" s="1">
        <v>49</v>
      </c>
      <c r="S15" s="1">
        <v>25</v>
      </c>
      <c r="T15" s="1">
        <v>24</v>
      </c>
      <c r="U15" s="1">
        <v>45</v>
      </c>
      <c r="V15" s="1">
        <v>17</v>
      </c>
      <c r="W15" s="1">
        <v>28</v>
      </c>
      <c r="X15" s="1">
        <v>127</v>
      </c>
      <c r="Y15" s="1">
        <v>63</v>
      </c>
      <c r="Z15" s="1">
        <v>64</v>
      </c>
      <c r="AA15" s="1">
        <v>19</v>
      </c>
      <c r="AB15" s="1">
        <v>8</v>
      </c>
      <c r="AC15" s="1">
        <v>11</v>
      </c>
      <c r="AD15" s="1">
        <v>3</v>
      </c>
      <c r="AE15" s="1">
        <v>2</v>
      </c>
      <c r="AF15" s="1">
        <v>1</v>
      </c>
    </row>
    <row r="16" spans="1:32" x14ac:dyDescent="0.2">
      <c r="A16" s="1" t="s">
        <v>69</v>
      </c>
      <c r="B16" s="2">
        <v>320</v>
      </c>
      <c r="C16" s="2">
        <v>129</v>
      </c>
      <c r="D16" s="2">
        <v>191</v>
      </c>
      <c r="E16" s="2">
        <v>42</v>
      </c>
      <c r="F16" s="2">
        <v>17</v>
      </c>
      <c r="G16" s="2">
        <v>25</v>
      </c>
      <c r="H16" s="2">
        <v>21</v>
      </c>
      <c r="I16" s="2">
        <v>6</v>
      </c>
      <c r="J16" s="2">
        <v>15</v>
      </c>
      <c r="K16" s="2">
        <v>38</v>
      </c>
      <c r="L16" s="1">
        <v>20</v>
      </c>
      <c r="M16" s="1">
        <v>18</v>
      </c>
      <c r="N16" s="1">
        <v>18</v>
      </c>
      <c r="O16" s="1">
        <v>7</v>
      </c>
      <c r="P16" s="1">
        <v>11</v>
      </c>
      <c r="Q16" s="1" t="s">
        <v>69</v>
      </c>
      <c r="R16" s="1">
        <v>43</v>
      </c>
      <c r="S16" s="1">
        <v>21</v>
      </c>
      <c r="T16" s="1">
        <v>22</v>
      </c>
      <c r="U16" s="1">
        <v>30</v>
      </c>
      <c r="V16" s="1">
        <v>13</v>
      </c>
      <c r="W16" s="1">
        <v>17</v>
      </c>
      <c r="X16" s="1">
        <v>109</v>
      </c>
      <c r="Y16" s="1">
        <v>38</v>
      </c>
      <c r="Z16" s="1">
        <v>71</v>
      </c>
      <c r="AA16" s="1">
        <v>19</v>
      </c>
      <c r="AB16" s="1">
        <v>7</v>
      </c>
      <c r="AC16" s="1">
        <v>12</v>
      </c>
      <c r="AD16" s="1">
        <v>0</v>
      </c>
      <c r="AE16" s="1">
        <v>0</v>
      </c>
      <c r="AF16" s="1">
        <v>0</v>
      </c>
    </row>
    <row r="17" spans="1:32" x14ac:dyDescent="0.2">
      <c r="A17" s="1" t="s">
        <v>70</v>
      </c>
      <c r="B17" s="2">
        <v>294</v>
      </c>
      <c r="C17" s="2">
        <v>140</v>
      </c>
      <c r="D17" s="2">
        <v>154</v>
      </c>
      <c r="E17" s="2">
        <v>35</v>
      </c>
      <c r="F17" s="2">
        <v>14</v>
      </c>
      <c r="G17" s="2">
        <v>21</v>
      </c>
      <c r="H17" s="2">
        <v>29</v>
      </c>
      <c r="I17" s="2">
        <v>12</v>
      </c>
      <c r="J17" s="2">
        <v>17</v>
      </c>
      <c r="K17" s="2">
        <v>28</v>
      </c>
      <c r="L17" s="1">
        <v>16</v>
      </c>
      <c r="M17" s="1">
        <v>12</v>
      </c>
      <c r="N17" s="1">
        <v>17</v>
      </c>
      <c r="O17" s="1">
        <v>4</v>
      </c>
      <c r="P17" s="1">
        <v>13</v>
      </c>
      <c r="Q17" s="1" t="s">
        <v>70</v>
      </c>
      <c r="R17" s="1">
        <v>48</v>
      </c>
      <c r="S17" s="1">
        <v>24</v>
      </c>
      <c r="T17" s="1">
        <v>24</v>
      </c>
      <c r="U17" s="1">
        <v>24</v>
      </c>
      <c r="V17" s="1">
        <v>17</v>
      </c>
      <c r="W17" s="1">
        <v>7</v>
      </c>
      <c r="X17" s="1">
        <v>96</v>
      </c>
      <c r="Y17" s="1">
        <v>45</v>
      </c>
      <c r="Z17" s="1">
        <v>51</v>
      </c>
      <c r="AA17" s="1">
        <v>15</v>
      </c>
      <c r="AB17" s="1">
        <v>8</v>
      </c>
      <c r="AC17" s="1">
        <v>7</v>
      </c>
      <c r="AD17" s="1">
        <v>2</v>
      </c>
      <c r="AE17" s="1">
        <v>0</v>
      </c>
      <c r="AF17" s="1">
        <v>2</v>
      </c>
    </row>
    <row r="18" spans="1:32" x14ac:dyDescent="0.2">
      <c r="A18" s="1" t="s">
        <v>71</v>
      </c>
      <c r="B18" s="2">
        <v>267</v>
      </c>
      <c r="C18" s="2">
        <v>128</v>
      </c>
      <c r="D18" s="2">
        <v>139</v>
      </c>
      <c r="E18" s="2">
        <v>35</v>
      </c>
      <c r="F18" s="2">
        <v>18</v>
      </c>
      <c r="G18" s="2">
        <v>17</v>
      </c>
      <c r="H18" s="2">
        <v>29</v>
      </c>
      <c r="I18" s="2">
        <v>13</v>
      </c>
      <c r="J18" s="2">
        <v>16</v>
      </c>
      <c r="K18" s="2">
        <v>33</v>
      </c>
      <c r="L18" s="1">
        <v>16</v>
      </c>
      <c r="M18" s="1">
        <v>17</v>
      </c>
      <c r="N18" s="1">
        <v>20</v>
      </c>
      <c r="O18" s="1">
        <v>8</v>
      </c>
      <c r="P18" s="1">
        <v>12</v>
      </c>
      <c r="Q18" s="1" t="s">
        <v>71</v>
      </c>
      <c r="R18" s="1">
        <v>36</v>
      </c>
      <c r="S18" s="1">
        <v>13</v>
      </c>
      <c r="T18" s="1">
        <v>23</v>
      </c>
      <c r="U18" s="1">
        <v>19</v>
      </c>
      <c r="V18" s="1">
        <v>11</v>
      </c>
      <c r="W18" s="1">
        <v>8</v>
      </c>
      <c r="X18" s="1">
        <v>85</v>
      </c>
      <c r="Y18" s="1">
        <v>47</v>
      </c>
      <c r="Z18" s="1">
        <v>38</v>
      </c>
      <c r="AA18" s="1">
        <v>10</v>
      </c>
      <c r="AB18" s="1">
        <v>2</v>
      </c>
      <c r="AC18" s="1">
        <v>8</v>
      </c>
      <c r="AD18" s="1">
        <v>0</v>
      </c>
      <c r="AE18" s="1">
        <v>0</v>
      </c>
      <c r="AF18" s="1">
        <v>0</v>
      </c>
    </row>
    <row r="19" spans="1:32" x14ac:dyDescent="0.2">
      <c r="A19" s="1" t="s">
        <v>72</v>
      </c>
      <c r="B19" s="2">
        <v>156</v>
      </c>
      <c r="C19" s="2">
        <v>64</v>
      </c>
      <c r="D19" s="2">
        <v>92</v>
      </c>
      <c r="E19" s="2">
        <v>16</v>
      </c>
      <c r="F19" s="2">
        <v>9</v>
      </c>
      <c r="G19" s="2">
        <v>7</v>
      </c>
      <c r="H19" s="2">
        <v>18</v>
      </c>
      <c r="I19" s="2">
        <v>7</v>
      </c>
      <c r="J19" s="2">
        <v>11</v>
      </c>
      <c r="K19" s="2">
        <v>16</v>
      </c>
      <c r="L19" s="1">
        <v>7</v>
      </c>
      <c r="M19" s="1">
        <v>9</v>
      </c>
      <c r="N19" s="1">
        <v>18</v>
      </c>
      <c r="O19" s="1">
        <v>8</v>
      </c>
      <c r="P19" s="1">
        <v>10</v>
      </c>
      <c r="Q19" s="1" t="s">
        <v>72</v>
      </c>
      <c r="R19" s="1">
        <v>20</v>
      </c>
      <c r="S19" s="1">
        <v>6</v>
      </c>
      <c r="T19" s="1">
        <v>14</v>
      </c>
      <c r="U19" s="1">
        <v>13</v>
      </c>
      <c r="V19" s="1">
        <v>5</v>
      </c>
      <c r="W19" s="1">
        <v>8</v>
      </c>
      <c r="X19" s="1">
        <v>46</v>
      </c>
      <c r="Y19" s="1">
        <v>19</v>
      </c>
      <c r="Z19" s="1">
        <v>27</v>
      </c>
      <c r="AA19" s="1">
        <v>9</v>
      </c>
      <c r="AB19" s="1">
        <v>3</v>
      </c>
      <c r="AC19" s="1">
        <v>6</v>
      </c>
      <c r="AD19" s="1">
        <v>0</v>
      </c>
      <c r="AE19" s="1">
        <v>0</v>
      </c>
      <c r="AF19" s="1">
        <v>0</v>
      </c>
    </row>
    <row r="20" spans="1:32" x14ac:dyDescent="0.2">
      <c r="A20" s="1" t="s">
        <v>73</v>
      </c>
      <c r="B20" s="2">
        <v>115</v>
      </c>
      <c r="C20" s="2">
        <v>33</v>
      </c>
      <c r="D20" s="2">
        <v>82</v>
      </c>
      <c r="E20" s="2">
        <v>14</v>
      </c>
      <c r="F20" s="2">
        <v>4</v>
      </c>
      <c r="G20" s="2">
        <v>10</v>
      </c>
      <c r="H20" s="2">
        <v>7</v>
      </c>
      <c r="I20" s="2">
        <v>2</v>
      </c>
      <c r="J20" s="2">
        <v>5</v>
      </c>
      <c r="K20" s="2">
        <v>19</v>
      </c>
      <c r="L20" s="1">
        <v>8</v>
      </c>
      <c r="M20" s="1">
        <v>11</v>
      </c>
      <c r="N20" s="1">
        <v>13</v>
      </c>
      <c r="O20" s="1">
        <v>4</v>
      </c>
      <c r="P20" s="1">
        <v>9</v>
      </c>
      <c r="Q20" s="1" t="s">
        <v>73</v>
      </c>
      <c r="R20" s="1">
        <v>16</v>
      </c>
      <c r="S20" s="1">
        <v>2</v>
      </c>
      <c r="T20" s="1">
        <v>14</v>
      </c>
      <c r="U20" s="1">
        <v>13</v>
      </c>
      <c r="V20" s="1">
        <v>2</v>
      </c>
      <c r="W20" s="1">
        <v>11</v>
      </c>
      <c r="X20" s="1">
        <v>22</v>
      </c>
      <c r="Y20" s="1">
        <v>9</v>
      </c>
      <c r="Z20" s="1">
        <v>13</v>
      </c>
      <c r="AA20" s="1">
        <v>11</v>
      </c>
      <c r="AB20" s="1">
        <v>2</v>
      </c>
      <c r="AC20" s="1">
        <v>9</v>
      </c>
      <c r="AD20" s="1">
        <v>0</v>
      </c>
      <c r="AE20" s="1">
        <v>0</v>
      </c>
      <c r="AF20" s="1">
        <v>0</v>
      </c>
    </row>
    <row r="21" spans="1:32" x14ac:dyDescent="0.2">
      <c r="A21" s="1" t="s">
        <v>74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 t="s">
        <v>74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32" x14ac:dyDescent="0.2">
      <c r="A22" s="1" t="s">
        <v>75</v>
      </c>
      <c r="B22" s="2">
        <v>25.3</v>
      </c>
      <c r="C22" s="2">
        <v>22.7</v>
      </c>
      <c r="D22" s="2">
        <v>27.5</v>
      </c>
      <c r="E22" s="2">
        <v>26.9</v>
      </c>
      <c r="F22" s="2">
        <v>25.5</v>
      </c>
      <c r="G22" s="2">
        <v>28.6</v>
      </c>
      <c r="H22" s="2">
        <v>26.9</v>
      </c>
      <c r="I22" s="2">
        <v>23</v>
      </c>
      <c r="J22" s="2">
        <v>29.3</v>
      </c>
      <c r="K22" s="2">
        <v>27</v>
      </c>
      <c r="L22" s="1">
        <v>19.8</v>
      </c>
      <c r="M22" s="1">
        <v>30.5</v>
      </c>
      <c r="N22" s="1">
        <v>26.8</v>
      </c>
      <c r="O22" s="1">
        <v>23.1</v>
      </c>
      <c r="P22" s="1">
        <v>29.9</v>
      </c>
      <c r="Q22" s="1" t="s">
        <v>75</v>
      </c>
      <c r="R22" s="1">
        <v>23.5</v>
      </c>
      <c r="S22" s="1">
        <v>19.600000000000001</v>
      </c>
      <c r="T22" s="1">
        <v>26.3</v>
      </c>
      <c r="U22" s="1">
        <v>25.8</v>
      </c>
      <c r="V22" s="1">
        <v>18.899999999999999</v>
      </c>
      <c r="W22" s="1">
        <v>29.8</v>
      </c>
      <c r="X22" s="1">
        <v>24.5</v>
      </c>
      <c r="Y22" s="1">
        <v>23.4</v>
      </c>
      <c r="Z22" s="1">
        <v>26</v>
      </c>
      <c r="AA22" s="1">
        <v>26.4</v>
      </c>
      <c r="AB22" s="1">
        <v>23.5</v>
      </c>
      <c r="AC22" s="1">
        <v>28.7</v>
      </c>
      <c r="AD22" s="1">
        <v>18.8</v>
      </c>
      <c r="AE22" s="1">
        <v>25</v>
      </c>
      <c r="AF22" s="1">
        <v>10.8</v>
      </c>
    </row>
    <row r="24" spans="1:32" x14ac:dyDescent="0.2">
      <c r="A24" s="1" t="s">
        <v>215</v>
      </c>
      <c r="B24" s="2">
        <v>5674</v>
      </c>
      <c r="C24" s="2">
        <v>2860</v>
      </c>
      <c r="D24" s="2">
        <v>2814</v>
      </c>
      <c r="E24" s="2">
        <v>503</v>
      </c>
      <c r="F24" s="2">
        <v>244</v>
      </c>
      <c r="G24" s="2">
        <v>259</v>
      </c>
      <c r="H24" s="2">
        <v>382</v>
      </c>
      <c r="I24" s="2">
        <v>181</v>
      </c>
      <c r="J24" s="2">
        <v>201</v>
      </c>
      <c r="K24" s="2">
        <v>456</v>
      </c>
      <c r="L24" s="1">
        <v>229</v>
      </c>
      <c r="M24" s="1">
        <v>227</v>
      </c>
      <c r="N24" s="1">
        <v>355</v>
      </c>
      <c r="O24" s="1">
        <v>178</v>
      </c>
      <c r="P24" s="1">
        <v>177</v>
      </c>
      <c r="Q24" s="1" t="s">
        <v>215</v>
      </c>
      <c r="R24" s="1">
        <v>755</v>
      </c>
      <c r="S24" s="1">
        <v>379</v>
      </c>
      <c r="T24" s="1">
        <v>376</v>
      </c>
      <c r="U24" s="1">
        <v>469</v>
      </c>
      <c r="V24" s="1">
        <v>239</v>
      </c>
      <c r="W24" s="1">
        <v>230</v>
      </c>
      <c r="X24" s="1">
        <v>2504</v>
      </c>
      <c r="Y24" s="1">
        <v>1300</v>
      </c>
      <c r="Z24" s="1">
        <v>1204</v>
      </c>
      <c r="AA24" s="1">
        <v>195</v>
      </c>
      <c r="AB24" s="1">
        <v>84</v>
      </c>
      <c r="AC24" s="1">
        <v>111</v>
      </c>
      <c r="AD24" s="1">
        <v>55</v>
      </c>
      <c r="AE24" s="1">
        <v>26</v>
      </c>
      <c r="AF24" s="1">
        <v>29</v>
      </c>
    </row>
    <row r="25" spans="1:32" x14ac:dyDescent="0.2">
      <c r="A25" s="1" t="s">
        <v>58</v>
      </c>
      <c r="B25" s="2">
        <v>1246</v>
      </c>
      <c r="C25" s="2">
        <v>672</v>
      </c>
      <c r="D25" s="2">
        <v>574</v>
      </c>
      <c r="E25" s="2">
        <v>137</v>
      </c>
      <c r="F25" s="2">
        <v>77</v>
      </c>
      <c r="G25" s="2">
        <v>60</v>
      </c>
      <c r="H25" s="2">
        <v>85</v>
      </c>
      <c r="I25" s="2">
        <v>52</v>
      </c>
      <c r="J25" s="2">
        <v>33</v>
      </c>
      <c r="K25" s="2">
        <v>108</v>
      </c>
      <c r="L25" s="1">
        <v>63</v>
      </c>
      <c r="M25" s="1">
        <v>45</v>
      </c>
      <c r="N25" s="1">
        <v>66</v>
      </c>
      <c r="O25" s="1">
        <v>34</v>
      </c>
      <c r="P25" s="1">
        <v>32</v>
      </c>
      <c r="Q25" s="1" t="s">
        <v>58</v>
      </c>
      <c r="R25" s="1">
        <v>155</v>
      </c>
      <c r="S25" s="1">
        <v>84</v>
      </c>
      <c r="T25" s="1">
        <v>71</v>
      </c>
      <c r="U25" s="1">
        <v>130</v>
      </c>
      <c r="V25" s="1">
        <v>78</v>
      </c>
      <c r="W25" s="1">
        <v>52</v>
      </c>
      <c r="X25" s="1">
        <v>495</v>
      </c>
      <c r="Y25" s="1">
        <v>257</v>
      </c>
      <c r="Z25" s="1">
        <v>238</v>
      </c>
      <c r="AA25" s="1">
        <v>56</v>
      </c>
      <c r="AB25" s="1">
        <v>23</v>
      </c>
      <c r="AC25" s="1">
        <v>33</v>
      </c>
      <c r="AD25" s="1">
        <v>14</v>
      </c>
      <c r="AE25" s="1">
        <v>4</v>
      </c>
      <c r="AF25" s="1">
        <v>10</v>
      </c>
    </row>
    <row r="26" spans="1:32" x14ac:dyDescent="0.2">
      <c r="A26" s="1" t="s">
        <v>59</v>
      </c>
      <c r="B26" s="2">
        <v>1005</v>
      </c>
      <c r="C26" s="2">
        <v>541</v>
      </c>
      <c r="D26" s="2">
        <v>464</v>
      </c>
      <c r="E26" s="2">
        <v>90</v>
      </c>
      <c r="F26" s="2">
        <v>45</v>
      </c>
      <c r="G26" s="2">
        <v>45</v>
      </c>
      <c r="H26" s="2">
        <v>68</v>
      </c>
      <c r="I26" s="2">
        <v>34</v>
      </c>
      <c r="J26" s="2">
        <v>34</v>
      </c>
      <c r="K26" s="2">
        <v>98</v>
      </c>
      <c r="L26" s="1">
        <v>57</v>
      </c>
      <c r="M26" s="1">
        <v>41</v>
      </c>
      <c r="N26" s="1">
        <v>71</v>
      </c>
      <c r="O26" s="1">
        <v>38</v>
      </c>
      <c r="P26" s="1">
        <v>33</v>
      </c>
      <c r="Q26" s="1" t="s">
        <v>59</v>
      </c>
      <c r="R26" s="1">
        <v>140</v>
      </c>
      <c r="S26" s="1">
        <v>76</v>
      </c>
      <c r="T26" s="1">
        <v>64</v>
      </c>
      <c r="U26" s="1">
        <v>78</v>
      </c>
      <c r="V26" s="1">
        <v>51</v>
      </c>
      <c r="W26" s="1">
        <v>27</v>
      </c>
      <c r="X26" s="1">
        <v>401</v>
      </c>
      <c r="Y26" s="1">
        <v>215</v>
      </c>
      <c r="Z26" s="1">
        <v>186</v>
      </c>
      <c r="AA26" s="1">
        <v>44</v>
      </c>
      <c r="AB26" s="1">
        <v>20</v>
      </c>
      <c r="AC26" s="1">
        <v>24</v>
      </c>
      <c r="AD26" s="1">
        <v>15</v>
      </c>
      <c r="AE26" s="1">
        <v>5</v>
      </c>
      <c r="AF26" s="1">
        <v>10</v>
      </c>
    </row>
    <row r="27" spans="1:32" x14ac:dyDescent="0.2">
      <c r="A27" s="1" t="s">
        <v>60</v>
      </c>
      <c r="B27" s="2">
        <v>720</v>
      </c>
      <c r="C27" s="2">
        <v>365</v>
      </c>
      <c r="D27" s="2">
        <v>355</v>
      </c>
      <c r="E27" s="2">
        <v>49</v>
      </c>
      <c r="F27" s="2">
        <v>27</v>
      </c>
      <c r="G27" s="2">
        <v>22</v>
      </c>
      <c r="H27" s="2">
        <v>50</v>
      </c>
      <c r="I27" s="2">
        <v>21</v>
      </c>
      <c r="J27" s="2">
        <v>29</v>
      </c>
      <c r="K27" s="2">
        <v>56</v>
      </c>
      <c r="L27" s="1">
        <v>29</v>
      </c>
      <c r="M27" s="1">
        <v>27</v>
      </c>
      <c r="N27" s="1">
        <v>57</v>
      </c>
      <c r="O27" s="1">
        <v>32</v>
      </c>
      <c r="P27" s="1">
        <v>25</v>
      </c>
      <c r="Q27" s="1" t="s">
        <v>60</v>
      </c>
      <c r="R27" s="1">
        <v>91</v>
      </c>
      <c r="S27" s="1">
        <v>51</v>
      </c>
      <c r="T27" s="1">
        <v>40</v>
      </c>
      <c r="U27" s="1">
        <v>49</v>
      </c>
      <c r="V27" s="1">
        <v>24</v>
      </c>
      <c r="W27" s="1">
        <v>25</v>
      </c>
      <c r="X27" s="1">
        <v>348</v>
      </c>
      <c r="Y27" s="1">
        <v>170</v>
      </c>
      <c r="Z27" s="1">
        <v>178</v>
      </c>
      <c r="AA27" s="1">
        <v>13</v>
      </c>
      <c r="AB27" s="1">
        <v>7</v>
      </c>
      <c r="AC27" s="1">
        <v>6</v>
      </c>
      <c r="AD27" s="1">
        <v>7</v>
      </c>
      <c r="AE27" s="1">
        <v>4</v>
      </c>
      <c r="AF27" s="1">
        <v>3</v>
      </c>
    </row>
    <row r="28" spans="1:32" x14ac:dyDescent="0.2">
      <c r="A28" s="1" t="s">
        <v>61</v>
      </c>
      <c r="B28" s="2">
        <v>507</v>
      </c>
      <c r="C28" s="2">
        <v>262</v>
      </c>
      <c r="D28" s="2">
        <v>245</v>
      </c>
      <c r="E28" s="2">
        <v>21</v>
      </c>
      <c r="F28" s="2">
        <v>10</v>
      </c>
      <c r="G28" s="2">
        <v>11</v>
      </c>
      <c r="H28" s="2">
        <v>38</v>
      </c>
      <c r="I28" s="2">
        <v>17</v>
      </c>
      <c r="J28" s="2">
        <v>21</v>
      </c>
      <c r="K28" s="2">
        <v>33</v>
      </c>
      <c r="L28" s="1">
        <v>21</v>
      </c>
      <c r="M28" s="1">
        <v>12</v>
      </c>
      <c r="N28" s="1">
        <v>29</v>
      </c>
      <c r="O28" s="1">
        <v>17</v>
      </c>
      <c r="P28" s="1">
        <v>12</v>
      </c>
      <c r="Q28" s="1" t="s">
        <v>61</v>
      </c>
      <c r="R28" s="1">
        <v>131</v>
      </c>
      <c r="S28" s="1">
        <v>53</v>
      </c>
      <c r="T28" s="1">
        <v>78</v>
      </c>
      <c r="U28" s="1">
        <v>36</v>
      </c>
      <c r="V28" s="1">
        <v>20</v>
      </c>
      <c r="W28" s="1">
        <v>16</v>
      </c>
      <c r="X28" s="1">
        <v>204</v>
      </c>
      <c r="Y28" s="1">
        <v>114</v>
      </c>
      <c r="Z28" s="1">
        <v>90</v>
      </c>
      <c r="AA28" s="1">
        <v>14</v>
      </c>
      <c r="AB28" s="1">
        <v>9</v>
      </c>
      <c r="AC28" s="1">
        <v>5</v>
      </c>
      <c r="AD28" s="1">
        <v>1</v>
      </c>
      <c r="AE28" s="1">
        <v>1</v>
      </c>
      <c r="AF28" s="1">
        <v>0</v>
      </c>
    </row>
    <row r="29" spans="1:32" x14ac:dyDescent="0.2">
      <c r="A29" s="1" t="s">
        <v>62</v>
      </c>
      <c r="B29" s="2">
        <v>566</v>
      </c>
      <c r="C29" s="2">
        <v>290</v>
      </c>
      <c r="D29" s="2">
        <v>276</v>
      </c>
      <c r="E29" s="2">
        <v>44</v>
      </c>
      <c r="F29" s="2">
        <v>10</v>
      </c>
      <c r="G29" s="2">
        <v>34</v>
      </c>
      <c r="H29" s="2">
        <v>30</v>
      </c>
      <c r="I29" s="2">
        <v>9</v>
      </c>
      <c r="J29" s="2">
        <v>21</v>
      </c>
      <c r="K29" s="2">
        <v>37</v>
      </c>
      <c r="L29" s="1">
        <v>16</v>
      </c>
      <c r="M29" s="1">
        <v>21</v>
      </c>
      <c r="N29" s="1">
        <v>35</v>
      </c>
      <c r="O29" s="1">
        <v>15</v>
      </c>
      <c r="P29" s="1">
        <v>20</v>
      </c>
      <c r="Q29" s="1" t="s">
        <v>62</v>
      </c>
      <c r="R29" s="1">
        <v>53</v>
      </c>
      <c r="S29" s="1">
        <v>26</v>
      </c>
      <c r="T29" s="1">
        <v>27</v>
      </c>
      <c r="U29" s="1">
        <v>43</v>
      </c>
      <c r="V29" s="1">
        <v>19</v>
      </c>
      <c r="W29" s="1">
        <v>24</v>
      </c>
      <c r="X29" s="1">
        <v>302</v>
      </c>
      <c r="Y29" s="1">
        <v>186</v>
      </c>
      <c r="Z29" s="1">
        <v>116</v>
      </c>
      <c r="AA29" s="1">
        <v>19</v>
      </c>
      <c r="AB29" s="1">
        <v>7</v>
      </c>
      <c r="AC29" s="1">
        <v>12</v>
      </c>
      <c r="AD29" s="1">
        <v>3</v>
      </c>
      <c r="AE29" s="1">
        <v>2</v>
      </c>
      <c r="AF29" s="1">
        <v>1</v>
      </c>
    </row>
    <row r="30" spans="1:32" x14ac:dyDescent="0.2">
      <c r="A30" s="1" t="s">
        <v>63</v>
      </c>
      <c r="B30" s="2">
        <v>559</v>
      </c>
      <c r="C30" s="2">
        <v>273</v>
      </c>
      <c r="D30" s="2">
        <v>286</v>
      </c>
      <c r="E30" s="2">
        <v>64</v>
      </c>
      <c r="F30" s="2">
        <v>36</v>
      </c>
      <c r="G30" s="2">
        <v>28</v>
      </c>
      <c r="H30" s="2">
        <v>29</v>
      </c>
      <c r="I30" s="2">
        <v>15</v>
      </c>
      <c r="J30" s="2">
        <v>14</v>
      </c>
      <c r="K30" s="2">
        <v>39</v>
      </c>
      <c r="L30" s="1">
        <v>14</v>
      </c>
      <c r="M30" s="1">
        <v>25</v>
      </c>
      <c r="N30" s="1">
        <v>29</v>
      </c>
      <c r="O30" s="1">
        <v>17</v>
      </c>
      <c r="P30" s="1">
        <v>12</v>
      </c>
      <c r="Q30" s="1" t="s">
        <v>63</v>
      </c>
      <c r="R30" s="1">
        <v>62</v>
      </c>
      <c r="S30" s="1">
        <v>27</v>
      </c>
      <c r="T30" s="1">
        <v>35</v>
      </c>
      <c r="U30" s="1">
        <v>48</v>
      </c>
      <c r="V30" s="1">
        <v>15</v>
      </c>
      <c r="W30" s="1">
        <v>33</v>
      </c>
      <c r="X30" s="1">
        <v>268</v>
      </c>
      <c r="Y30" s="1">
        <v>140</v>
      </c>
      <c r="Z30" s="1">
        <v>128</v>
      </c>
      <c r="AA30" s="1">
        <v>18</v>
      </c>
      <c r="AB30" s="1">
        <v>8</v>
      </c>
      <c r="AC30" s="1">
        <v>10</v>
      </c>
      <c r="AD30" s="1">
        <v>2</v>
      </c>
      <c r="AE30" s="1">
        <v>1</v>
      </c>
      <c r="AF30" s="1">
        <v>1</v>
      </c>
    </row>
    <row r="31" spans="1:32" x14ac:dyDescent="0.2">
      <c r="A31" s="1" t="s">
        <v>64</v>
      </c>
      <c r="B31" s="2">
        <v>456</v>
      </c>
      <c r="C31" s="2">
        <v>203</v>
      </c>
      <c r="D31" s="2">
        <v>253</v>
      </c>
      <c r="E31" s="2">
        <v>36</v>
      </c>
      <c r="F31" s="2">
        <v>16</v>
      </c>
      <c r="G31" s="2">
        <v>20</v>
      </c>
      <c r="H31" s="2">
        <v>35</v>
      </c>
      <c r="I31" s="2">
        <v>15</v>
      </c>
      <c r="J31" s="2">
        <v>20</v>
      </c>
      <c r="K31" s="2">
        <v>38</v>
      </c>
      <c r="L31" s="1">
        <v>12</v>
      </c>
      <c r="M31" s="1">
        <v>26</v>
      </c>
      <c r="N31" s="1">
        <v>23</v>
      </c>
      <c r="O31" s="1">
        <v>10</v>
      </c>
      <c r="P31" s="1">
        <v>13</v>
      </c>
      <c r="Q31" s="1" t="s">
        <v>64</v>
      </c>
      <c r="R31" s="1">
        <v>50</v>
      </c>
      <c r="S31" s="1">
        <v>28</v>
      </c>
      <c r="T31" s="1">
        <v>22</v>
      </c>
      <c r="U31" s="1">
        <v>34</v>
      </c>
      <c r="V31" s="1">
        <v>14</v>
      </c>
      <c r="W31" s="1">
        <v>20</v>
      </c>
      <c r="X31" s="1">
        <v>219</v>
      </c>
      <c r="Y31" s="1">
        <v>95</v>
      </c>
      <c r="Z31" s="1">
        <v>124</v>
      </c>
      <c r="AA31" s="1">
        <v>12</v>
      </c>
      <c r="AB31" s="1">
        <v>6</v>
      </c>
      <c r="AC31" s="1">
        <v>6</v>
      </c>
      <c r="AD31" s="1">
        <v>9</v>
      </c>
      <c r="AE31" s="1">
        <v>7</v>
      </c>
      <c r="AF31" s="1">
        <v>2</v>
      </c>
    </row>
    <row r="32" spans="1:32" x14ac:dyDescent="0.2">
      <c r="A32" s="1" t="s">
        <v>65</v>
      </c>
      <c r="B32" s="2">
        <v>295</v>
      </c>
      <c r="C32" s="2">
        <v>120</v>
      </c>
      <c r="D32" s="2">
        <v>175</v>
      </c>
      <c r="E32" s="2">
        <v>32</v>
      </c>
      <c r="F32" s="2">
        <v>13</v>
      </c>
      <c r="G32" s="2">
        <v>19</v>
      </c>
      <c r="H32" s="2">
        <v>18</v>
      </c>
      <c r="I32" s="2">
        <v>7</v>
      </c>
      <c r="J32" s="2">
        <v>11</v>
      </c>
      <c r="K32" s="2">
        <v>24</v>
      </c>
      <c r="L32" s="1">
        <v>11</v>
      </c>
      <c r="M32" s="1">
        <v>13</v>
      </c>
      <c r="N32" s="1">
        <v>19</v>
      </c>
      <c r="O32" s="1">
        <v>5</v>
      </c>
      <c r="P32" s="1">
        <v>14</v>
      </c>
      <c r="Q32" s="1" t="s">
        <v>65</v>
      </c>
      <c r="R32" s="1">
        <v>39</v>
      </c>
      <c r="S32" s="1">
        <v>18</v>
      </c>
      <c r="T32" s="1">
        <v>21</v>
      </c>
      <c r="U32" s="1">
        <v>21</v>
      </c>
      <c r="V32" s="1">
        <v>8</v>
      </c>
      <c r="W32" s="1">
        <v>13</v>
      </c>
      <c r="X32" s="1">
        <v>134</v>
      </c>
      <c r="Y32" s="1">
        <v>56</v>
      </c>
      <c r="Z32" s="1">
        <v>78</v>
      </c>
      <c r="AA32" s="1">
        <v>6</v>
      </c>
      <c r="AB32" s="1">
        <v>2</v>
      </c>
      <c r="AC32" s="1">
        <v>4</v>
      </c>
      <c r="AD32" s="1">
        <v>2</v>
      </c>
      <c r="AE32" s="1">
        <v>0</v>
      </c>
      <c r="AF32" s="1">
        <v>2</v>
      </c>
    </row>
    <row r="33" spans="1:32" x14ac:dyDescent="0.2">
      <c r="A33" s="1" t="s">
        <v>66</v>
      </c>
      <c r="B33" s="2">
        <v>171</v>
      </c>
      <c r="C33" s="2">
        <v>74</v>
      </c>
      <c r="D33" s="2">
        <v>97</v>
      </c>
      <c r="E33" s="2">
        <v>13</v>
      </c>
      <c r="F33" s="2">
        <v>6</v>
      </c>
      <c r="G33" s="2">
        <v>7</v>
      </c>
      <c r="H33" s="2">
        <v>12</v>
      </c>
      <c r="I33" s="2">
        <v>3</v>
      </c>
      <c r="J33" s="2">
        <v>9</v>
      </c>
      <c r="K33" s="2">
        <v>10</v>
      </c>
      <c r="L33" s="1">
        <v>3</v>
      </c>
      <c r="M33" s="1">
        <v>7</v>
      </c>
      <c r="N33" s="1">
        <v>14</v>
      </c>
      <c r="O33" s="1">
        <v>5</v>
      </c>
      <c r="P33" s="1">
        <v>9</v>
      </c>
      <c r="Q33" s="1" t="s">
        <v>66</v>
      </c>
      <c r="R33" s="1">
        <v>20</v>
      </c>
      <c r="S33" s="1">
        <v>8</v>
      </c>
      <c r="T33" s="1">
        <v>12</v>
      </c>
      <c r="U33" s="1">
        <v>17</v>
      </c>
      <c r="V33" s="1">
        <v>9</v>
      </c>
      <c r="W33" s="1">
        <v>8</v>
      </c>
      <c r="X33" s="1">
        <v>79</v>
      </c>
      <c r="Y33" s="1">
        <v>39</v>
      </c>
      <c r="Z33" s="1">
        <v>40</v>
      </c>
      <c r="AA33" s="1">
        <v>5</v>
      </c>
      <c r="AB33" s="1">
        <v>0</v>
      </c>
      <c r="AC33" s="1">
        <v>5</v>
      </c>
      <c r="AD33" s="1">
        <v>1</v>
      </c>
      <c r="AE33" s="1">
        <v>1</v>
      </c>
      <c r="AF33" s="1">
        <v>0</v>
      </c>
    </row>
    <row r="34" spans="1:32" x14ac:dyDescent="0.2">
      <c r="A34" s="1" t="s">
        <v>67</v>
      </c>
      <c r="B34" s="2">
        <v>71</v>
      </c>
      <c r="C34" s="2">
        <v>31</v>
      </c>
      <c r="D34" s="2">
        <v>40</v>
      </c>
      <c r="E34" s="2">
        <v>7</v>
      </c>
      <c r="F34" s="2">
        <v>1</v>
      </c>
      <c r="G34" s="2">
        <v>6</v>
      </c>
      <c r="H34" s="2">
        <v>10</v>
      </c>
      <c r="I34" s="2">
        <v>6</v>
      </c>
      <c r="J34" s="2">
        <v>4</v>
      </c>
      <c r="K34" s="2">
        <v>7</v>
      </c>
      <c r="L34" s="1">
        <v>3</v>
      </c>
      <c r="M34" s="1">
        <v>4</v>
      </c>
      <c r="N34" s="1">
        <v>8</v>
      </c>
      <c r="O34" s="1">
        <v>4</v>
      </c>
      <c r="P34" s="1">
        <v>4</v>
      </c>
      <c r="Q34" s="1" t="s">
        <v>67</v>
      </c>
      <c r="R34" s="1">
        <v>6</v>
      </c>
      <c r="S34" s="1">
        <v>4</v>
      </c>
      <c r="T34" s="1">
        <v>2</v>
      </c>
      <c r="U34" s="1">
        <v>6</v>
      </c>
      <c r="V34" s="1">
        <v>1</v>
      </c>
      <c r="W34" s="1">
        <v>5</v>
      </c>
      <c r="X34" s="1">
        <v>22</v>
      </c>
      <c r="Y34" s="1">
        <v>11</v>
      </c>
      <c r="Z34" s="1">
        <v>11</v>
      </c>
      <c r="AA34" s="1">
        <v>4</v>
      </c>
      <c r="AB34" s="1">
        <v>0</v>
      </c>
      <c r="AC34" s="1">
        <v>4</v>
      </c>
      <c r="AD34" s="1">
        <v>1</v>
      </c>
      <c r="AE34" s="1">
        <v>1</v>
      </c>
      <c r="AF34" s="1">
        <v>0</v>
      </c>
    </row>
    <row r="35" spans="1:32" x14ac:dyDescent="0.2">
      <c r="A35" s="1" t="s">
        <v>68</v>
      </c>
      <c r="B35" s="2">
        <v>49</v>
      </c>
      <c r="C35" s="2">
        <v>18</v>
      </c>
      <c r="D35" s="2">
        <v>31</v>
      </c>
      <c r="E35" s="2">
        <v>5</v>
      </c>
      <c r="F35" s="2">
        <v>1</v>
      </c>
      <c r="G35" s="2">
        <v>4</v>
      </c>
      <c r="H35" s="2">
        <v>4</v>
      </c>
      <c r="I35" s="2">
        <v>1</v>
      </c>
      <c r="J35" s="2">
        <v>3</v>
      </c>
      <c r="K35" s="2">
        <v>6</v>
      </c>
      <c r="L35" s="1">
        <v>0</v>
      </c>
      <c r="M35" s="1">
        <v>6</v>
      </c>
      <c r="N35" s="1">
        <v>1</v>
      </c>
      <c r="O35" s="1">
        <v>0</v>
      </c>
      <c r="P35" s="1">
        <v>1</v>
      </c>
      <c r="Q35" s="1" t="s">
        <v>68</v>
      </c>
      <c r="R35" s="1">
        <v>7</v>
      </c>
      <c r="S35" s="1">
        <v>4</v>
      </c>
      <c r="T35" s="1">
        <v>3</v>
      </c>
      <c r="U35" s="1">
        <v>3</v>
      </c>
      <c r="V35" s="1">
        <v>0</v>
      </c>
      <c r="W35" s="1">
        <v>3</v>
      </c>
      <c r="X35" s="1">
        <v>22</v>
      </c>
      <c r="Y35" s="1">
        <v>12</v>
      </c>
      <c r="Z35" s="1">
        <v>10</v>
      </c>
      <c r="AA35" s="1">
        <v>1</v>
      </c>
      <c r="AB35" s="1">
        <v>0</v>
      </c>
      <c r="AC35" s="1">
        <v>1</v>
      </c>
      <c r="AD35" s="1">
        <v>0</v>
      </c>
      <c r="AE35" s="1">
        <v>0</v>
      </c>
      <c r="AF35" s="1">
        <v>0</v>
      </c>
    </row>
    <row r="36" spans="1:32" x14ac:dyDescent="0.2">
      <c r="A36" s="1" t="s">
        <v>69</v>
      </c>
      <c r="B36" s="2">
        <v>12</v>
      </c>
      <c r="C36" s="2">
        <v>7</v>
      </c>
      <c r="D36" s="2">
        <v>5</v>
      </c>
      <c r="E36" s="2">
        <v>3</v>
      </c>
      <c r="F36" s="2">
        <v>2</v>
      </c>
      <c r="G36" s="2">
        <v>1</v>
      </c>
      <c r="H36" s="2">
        <v>1</v>
      </c>
      <c r="I36" s="2">
        <v>0</v>
      </c>
      <c r="J36" s="2">
        <v>1</v>
      </c>
      <c r="K36" s="2">
        <v>0</v>
      </c>
      <c r="L36" s="1">
        <v>0</v>
      </c>
      <c r="M36" s="1">
        <v>0</v>
      </c>
      <c r="N36" s="1">
        <v>1</v>
      </c>
      <c r="O36" s="1">
        <v>1</v>
      </c>
      <c r="P36" s="1">
        <v>0</v>
      </c>
      <c r="Q36" s="1" t="s">
        <v>69</v>
      </c>
      <c r="R36" s="1">
        <v>0</v>
      </c>
      <c r="S36" s="1">
        <v>0</v>
      </c>
      <c r="T36" s="1">
        <v>0</v>
      </c>
      <c r="U36" s="1">
        <v>1</v>
      </c>
      <c r="V36" s="1">
        <v>0</v>
      </c>
      <c r="W36" s="1">
        <v>1</v>
      </c>
      <c r="X36" s="1">
        <v>4</v>
      </c>
      <c r="Y36" s="1">
        <v>3</v>
      </c>
      <c r="Z36" s="1">
        <v>1</v>
      </c>
      <c r="AA36" s="1">
        <v>2</v>
      </c>
      <c r="AB36" s="1">
        <v>1</v>
      </c>
      <c r="AC36" s="1">
        <v>1</v>
      </c>
      <c r="AD36" s="1">
        <v>0</v>
      </c>
      <c r="AE36" s="1">
        <v>0</v>
      </c>
      <c r="AF36" s="1">
        <v>0</v>
      </c>
    </row>
    <row r="37" spans="1:32" x14ac:dyDescent="0.2">
      <c r="A37" s="1" t="s">
        <v>70</v>
      </c>
      <c r="B37" s="2">
        <v>6</v>
      </c>
      <c r="C37" s="2">
        <v>2</v>
      </c>
      <c r="D37" s="2">
        <v>4</v>
      </c>
      <c r="E37" s="2">
        <v>0</v>
      </c>
      <c r="F37" s="2">
        <v>0</v>
      </c>
      <c r="G37" s="2">
        <v>0</v>
      </c>
      <c r="H37" s="2">
        <v>2</v>
      </c>
      <c r="I37" s="2">
        <v>1</v>
      </c>
      <c r="J37" s="2">
        <v>1</v>
      </c>
      <c r="K37" s="2">
        <v>0</v>
      </c>
      <c r="L37" s="1">
        <v>0</v>
      </c>
      <c r="M37" s="1">
        <v>0</v>
      </c>
      <c r="N37" s="1">
        <v>1</v>
      </c>
      <c r="O37" s="1">
        <v>0</v>
      </c>
      <c r="P37" s="1">
        <v>1</v>
      </c>
      <c r="Q37" s="1" t="s">
        <v>70</v>
      </c>
      <c r="R37" s="1">
        <v>1</v>
      </c>
      <c r="S37" s="1">
        <v>0</v>
      </c>
      <c r="T37" s="1">
        <v>1</v>
      </c>
      <c r="U37" s="1">
        <v>0</v>
      </c>
      <c r="V37" s="1">
        <v>0</v>
      </c>
      <c r="W37" s="1">
        <v>0</v>
      </c>
      <c r="X37" s="1">
        <v>1</v>
      </c>
      <c r="Y37" s="1">
        <v>0</v>
      </c>
      <c r="Z37" s="1">
        <v>1</v>
      </c>
      <c r="AA37" s="1">
        <v>1</v>
      </c>
      <c r="AB37" s="1">
        <v>1</v>
      </c>
      <c r="AC37" s="1">
        <v>0</v>
      </c>
      <c r="AD37" s="1">
        <v>0</v>
      </c>
      <c r="AE37" s="1">
        <v>0</v>
      </c>
      <c r="AF37" s="1">
        <v>0</v>
      </c>
    </row>
    <row r="38" spans="1:32" x14ac:dyDescent="0.2">
      <c r="A38" s="1" t="s">
        <v>71</v>
      </c>
      <c r="B38" s="2">
        <v>4</v>
      </c>
      <c r="C38" s="2">
        <v>1</v>
      </c>
      <c r="D38" s="2">
        <v>3</v>
      </c>
      <c r="E38" s="2">
        <v>2</v>
      </c>
      <c r="F38" s="2">
        <v>0</v>
      </c>
      <c r="G38" s="2">
        <v>2</v>
      </c>
      <c r="H38" s="2">
        <v>0</v>
      </c>
      <c r="I38" s="2">
        <v>0</v>
      </c>
      <c r="J38" s="2">
        <v>0</v>
      </c>
      <c r="K38" s="2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 t="s">
        <v>71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2</v>
      </c>
      <c r="Y38" s="1">
        <v>1</v>
      </c>
      <c r="Z38" s="1">
        <v>1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</row>
    <row r="39" spans="1:32" x14ac:dyDescent="0.2">
      <c r="A39" s="1" t="s">
        <v>72</v>
      </c>
      <c r="B39" s="2">
        <v>1</v>
      </c>
      <c r="C39" s="2">
        <v>0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 t="s">
        <v>72</v>
      </c>
      <c r="R39" s="1">
        <v>0</v>
      </c>
      <c r="S39" s="1">
        <v>0</v>
      </c>
      <c r="T39" s="1">
        <v>0</v>
      </c>
      <c r="U39" s="1">
        <v>1</v>
      </c>
      <c r="V39" s="1">
        <v>0</v>
      </c>
      <c r="W39" s="1">
        <v>1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</row>
    <row r="40" spans="1:32" x14ac:dyDescent="0.2">
      <c r="A40" s="1" t="s">
        <v>73</v>
      </c>
      <c r="B40" s="2">
        <v>6</v>
      </c>
      <c r="C40" s="2">
        <v>1</v>
      </c>
      <c r="D40" s="2">
        <v>5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1">
        <v>0</v>
      </c>
      <c r="M40" s="1">
        <v>0</v>
      </c>
      <c r="N40" s="1">
        <v>1</v>
      </c>
      <c r="O40" s="1">
        <v>0</v>
      </c>
      <c r="P40" s="1">
        <v>1</v>
      </c>
      <c r="Q40" s="1" t="s">
        <v>73</v>
      </c>
      <c r="R40" s="1">
        <v>0</v>
      </c>
      <c r="S40" s="1">
        <v>0</v>
      </c>
      <c r="T40" s="1">
        <v>0</v>
      </c>
      <c r="U40" s="1">
        <v>2</v>
      </c>
      <c r="V40" s="1">
        <v>0</v>
      </c>
      <c r="W40" s="1">
        <v>2</v>
      </c>
      <c r="X40" s="1">
        <v>3</v>
      </c>
      <c r="Y40" s="1">
        <v>1</v>
      </c>
      <c r="Z40" s="1">
        <v>2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</row>
    <row r="41" spans="1:32" x14ac:dyDescent="0.2">
      <c r="A41" s="1" t="s">
        <v>74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 t="s">
        <v>74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</row>
    <row r="42" spans="1:32" x14ac:dyDescent="0.2">
      <c r="A42" s="1" t="s">
        <v>75</v>
      </c>
      <c r="B42" s="2">
        <v>14.1</v>
      </c>
      <c r="C42" s="2">
        <v>13</v>
      </c>
      <c r="D42" s="2">
        <v>15.3</v>
      </c>
      <c r="E42" s="2">
        <v>12.5</v>
      </c>
      <c r="F42" s="2">
        <v>10</v>
      </c>
      <c r="G42" s="2">
        <v>16.100000000000001</v>
      </c>
      <c r="H42" s="2">
        <v>13.8</v>
      </c>
      <c r="I42" s="2">
        <v>11.1</v>
      </c>
      <c r="J42" s="2">
        <v>16.100000000000001</v>
      </c>
      <c r="K42" s="2">
        <v>12</v>
      </c>
      <c r="L42" s="1">
        <v>9.5</v>
      </c>
      <c r="M42" s="1">
        <v>15.2</v>
      </c>
      <c r="N42" s="1">
        <v>13.6</v>
      </c>
      <c r="O42" s="1">
        <v>12.7</v>
      </c>
      <c r="P42" s="1">
        <v>14.7</v>
      </c>
      <c r="Q42" s="1" t="s">
        <v>75</v>
      </c>
      <c r="R42" s="1">
        <v>14.5</v>
      </c>
      <c r="S42" s="1">
        <v>12.9</v>
      </c>
      <c r="T42" s="1">
        <v>15.8</v>
      </c>
      <c r="U42" s="1">
        <v>12.7</v>
      </c>
      <c r="V42" s="1">
        <v>9.1</v>
      </c>
      <c r="W42" s="1">
        <v>18.399999999999999</v>
      </c>
      <c r="X42" s="1">
        <v>15.2</v>
      </c>
      <c r="Y42" s="1">
        <v>15.4</v>
      </c>
      <c r="Z42" s="1">
        <v>15</v>
      </c>
      <c r="AA42" s="1">
        <v>9.6999999999999993</v>
      </c>
      <c r="AB42" s="1">
        <v>9.8000000000000007</v>
      </c>
      <c r="AC42" s="1">
        <v>9.6999999999999993</v>
      </c>
      <c r="AD42" s="1">
        <v>9.5</v>
      </c>
      <c r="AE42" s="1">
        <v>15</v>
      </c>
      <c r="AF42" s="1">
        <v>7.3</v>
      </c>
    </row>
    <row r="44" spans="1:32" x14ac:dyDescent="0.2">
      <c r="A44" s="1" t="s">
        <v>216</v>
      </c>
      <c r="B44" s="2">
        <v>3350</v>
      </c>
      <c r="C44" s="2">
        <v>1509</v>
      </c>
      <c r="D44" s="2">
        <v>1841</v>
      </c>
      <c r="E44" s="2">
        <v>313</v>
      </c>
      <c r="F44" s="2">
        <v>135</v>
      </c>
      <c r="G44" s="2">
        <v>178</v>
      </c>
      <c r="H44" s="2">
        <v>262</v>
      </c>
      <c r="I44" s="2">
        <v>102</v>
      </c>
      <c r="J44" s="2">
        <v>160</v>
      </c>
      <c r="K44" s="2">
        <v>292</v>
      </c>
      <c r="L44" s="1">
        <v>121</v>
      </c>
      <c r="M44" s="1">
        <v>171</v>
      </c>
      <c r="N44" s="1">
        <v>245</v>
      </c>
      <c r="O44" s="1">
        <v>107</v>
      </c>
      <c r="P44" s="1">
        <v>138</v>
      </c>
      <c r="Q44" s="1" t="s">
        <v>216</v>
      </c>
      <c r="R44" s="1">
        <v>447</v>
      </c>
      <c r="S44" s="1">
        <v>181</v>
      </c>
      <c r="T44" s="1">
        <v>266</v>
      </c>
      <c r="U44" s="1">
        <v>282</v>
      </c>
      <c r="V44" s="1">
        <v>120</v>
      </c>
      <c r="W44" s="1">
        <v>162</v>
      </c>
      <c r="X44" s="1">
        <v>1333</v>
      </c>
      <c r="Y44" s="1">
        <v>673</v>
      </c>
      <c r="Z44" s="1">
        <v>660</v>
      </c>
      <c r="AA44" s="1">
        <v>156</v>
      </c>
      <c r="AB44" s="1">
        <v>62</v>
      </c>
      <c r="AC44" s="1">
        <v>94</v>
      </c>
      <c r="AD44" s="1">
        <v>20</v>
      </c>
      <c r="AE44" s="1">
        <v>8</v>
      </c>
      <c r="AF44" s="1">
        <v>12</v>
      </c>
    </row>
    <row r="45" spans="1:32" x14ac:dyDescent="0.2">
      <c r="A45" s="1" t="s">
        <v>58</v>
      </c>
      <c r="B45" s="2">
        <v>47</v>
      </c>
      <c r="C45" s="2">
        <v>23</v>
      </c>
      <c r="D45" s="2">
        <v>24</v>
      </c>
      <c r="E45" s="2">
        <v>6</v>
      </c>
      <c r="F45" s="2">
        <v>3</v>
      </c>
      <c r="G45" s="2">
        <v>3</v>
      </c>
      <c r="H45" s="2">
        <v>2</v>
      </c>
      <c r="I45" s="2">
        <v>2</v>
      </c>
      <c r="J45" s="2">
        <v>0</v>
      </c>
      <c r="K45" s="2">
        <v>0</v>
      </c>
      <c r="L45" s="1">
        <v>0</v>
      </c>
      <c r="M45" s="1">
        <v>0</v>
      </c>
      <c r="N45" s="1">
        <v>1</v>
      </c>
      <c r="O45" s="1">
        <v>1</v>
      </c>
      <c r="P45" s="1">
        <v>0</v>
      </c>
      <c r="Q45" s="1" t="s">
        <v>58</v>
      </c>
      <c r="R45" s="1">
        <v>6</v>
      </c>
      <c r="S45" s="1">
        <v>3</v>
      </c>
      <c r="T45" s="1">
        <v>3</v>
      </c>
      <c r="U45" s="1">
        <v>2</v>
      </c>
      <c r="V45" s="1">
        <v>0</v>
      </c>
      <c r="W45" s="1">
        <v>2</v>
      </c>
      <c r="X45" s="1">
        <v>27</v>
      </c>
      <c r="Y45" s="1">
        <v>13</v>
      </c>
      <c r="Z45" s="1">
        <v>14</v>
      </c>
      <c r="AA45" s="1">
        <v>3</v>
      </c>
      <c r="AB45" s="1">
        <v>1</v>
      </c>
      <c r="AC45" s="1">
        <v>2</v>
      </c>
      <c r="AD45" s="1">
        <v>0</v>
      </c>
      <c r="AE45" s="1">
        <v>0</v>
      </c>
      <c r="AF45" s="1">
        <v>0</v>
      </c>
    </row>
    <row r="46" spans="1:32" x14ac:dyDescent="0.2">
      <c r="A46" s="1" t="s">
        <v>59</v>
      </c>
      <c r="B46" s="2">
        <v>53</v>
      </c>
      <c r="C46" s="2">
        <v>35</v>
      </c>
      <c r="D46" s="2">
        <v>18</v>
      </c>
      <c r="E46" s="2">
        <v>7</v>
      </c>
      <c r="F46" s="2">
        <v>3</v>
      </c>
      <c r="G46" s="2">
        <v>4</v>
      </c>
      <c r="H46" s="2">
        <v>1</v>
      </c>
      <c r="I46" s="2">
        <v>0</v>
      </c>
      <c r="J46" s="2">
        <v>1</v>
      </c>
      <c r="K46" s="2">
        <v>3</v>
      </c>
      <c r="L46" s="1">
        <v>3</v>
      </c>
      <c r="M46" s="1">
        <v>0</v>
      </c>
      <c r="N46" s="1">
        <v>2</v>
      </c>
      <c r="O46" s="1">
        <v>2</v>
      </c>
      <c r="P46" s="1">
        <v>0</v>
      </c>
      <c r="Q46" s="1" t="s">
        <v>59</v>
      </c>
      <c r="R46" s="1">
        <v>10</v>
      </c>
      <c r="S46" s="1">
        <v>7</v>
      </c>
      <c r="T46" s="1">
        <v>3</v>
      </c>
      <c r="U46" s="1">
        <v>7</v>
      </c>
      <c r="V46" s="1">
        <v>4</v>
      </c>
      <c r="W46" s="1">
        <v>3</v>
      </c>
      <c r="X46" s="1">
        <v>21</v>
      </c>
      <c r="Y46" s="1">
        <v>15</v>
      </c>
      <c r="Z46" s="1">
        <v>6</v>
      </c>
      <c r="AA46" s="1">
        <v>2</v>
      </c>
      <c r="AB46" s="1">
        <v>1</v>
      </c>
      <c r="AC46" s="1">
        <v>1</v>
      </c>
      <c r="AD46" s="1">
        <v>0</v>
      </c>
      <c r="AE46" s="1">
        <v>0</v>
      </c>
      <c r="AF46" s="1">
        <v>0</v>
      </c>
    </row>
    <row r="47" spans="1:32" x14ac:dyDescent="0.2">
      <c r="A47" s="1" t="s">
        <v>60</v>
      </c>
      <c r="B47" s="2">
        <v>61</v>
      </c>
      <c r="C47" s="2">
        <v>29</v>
      </c>
      <c r="D47" s="2">
        <v>32</v>
      </c>
      <c r="E47" s="2">
        <v>9</v>
      </c>
      <c r="F47" s="2">
        <v>5</v>
      </c>
      <c r="G47" s="2">
        <v>4</v>
      </c>
      <c r="H47" s="2">
        <v>6</v>
      </c>
      <c r="I47" s="2">
        <v>3</v>
      </c>
      <c r="J47" s="2">
        <v>3</v>
      </c>
      <c r="K47" s="2">
        <v>4</v>
      </c>
      <c r="L47" s="1">
        <v>2</v>
      </c>
      <c r="M47" s="1">
        <v>2</v>
      </c>
      <c r="N47" s="1">
        <v>5</v>
      </c>
      <c r="O47" s="1">
        <v>3</v>
      </c>
      <c r="P47" s="1">
        <v>2</v>
      </c>
      <c r="Q47" s="1" t="s">
        <v>60</v>
      </c>
      <c r="R47" s="1">
        <v>5</v>
      </c>
      <c r="S47" s="1">
        <v>4</v>
      </c>
      <c r="T47" s="1">
        <v>1</v>
      </c>
      <c r="U47" s="1">
        <v>6</v>
      </c>
      <c r="V47" s="1">
        <v>4</v>
      </c>
      <c r="W47" s="1">
        <v>2</v>
      </c>
      <c r="X47" s="1">
        <v>23</v>
      </c>
      <c r="Y47" s="1">
        <v>7</v>
      </c>
      <c r="Z47" s="1">
        <v>16</v>
      </c>
      <c r="AA47" s="1">
        <v>3</v>
      </c>
      <c r="AB47" s="1">
        <v>1</v>
      </c>
      <c r="AC47" s="1">
        <v>2</v>
      </c>
      <c r="AD47" s="1">
        <v>0</v>
      </c>
      <c r="AE47" s="1">
        <v>0</v>
      </c>
      <c r="AF47" s="1">
        <v>0</v>
      </c>
    </row>
    <row r="48" spans="1:32" x14ac:dyDescent="0.2">
      <c r="A48" s="1" t="s">
        <v>61</v>
      </c>
      <c r="B48" s="2">
        <v>92</v>
      </c>
      <c r="C48" s="2">
        <v>50</v>
      </c>
      <c r="D48" s="2">
        <v>42</v>
      </c>
      <c r="E48" s="2">
        <v>4</v>
      </c>
      <c r="F48" s="2">
        <v>2</v>
      </c>
      <c r="G48" s="2">
        <v>2</v>
      </c>
      <c r="H48" s="2">
        <v>8</v>
      </c>
      <c r="I48" s="2">
        <v>4</v>
      </c>
      <c r="J48" s="2">
        <v>4</v>
      </c>
      <c r="K48" s="2">
        <v>6</v>
      </c>
      <c r="L48" s="1">
        <v>1</v>
      </c>
      <c r="M48" s="1">
        <v>5</v>
      </c>
      <c r="N48" s="1">
        <v>4</v>
      </c>
      <c r="O48" s="1">
        <v>3</v>
      </c>
      <c r="P48" s="1">
        <v>1</v>
      </c>
      <c r="Q48" s="1" t="s">
        <v>61</v>
      </c>
      <c r="R48" s="1">
        <v>16</v>
      </c>
      <c r="S48" s="1">
        <v>7</v>
      </c>
      <c r="T48" s="1">
        <v>9</v>
      </c>
      <c r="U48" s="1">
        <v>6</v>
      </c>
      <c r="V48" s="1">
        <v>4</v>
      </c>
      <c r="W48" s="1">
        <v>2</v>
      </c>
      <c r="X48" s="1">
        <v>42</v>
      </c>
      <c r="Y48" s="1">
        <v>26</v>
      </c>
      <c r="Z48" s="1">
        <v>16</v>
      </c>
      <c r="AA48" s="1">
        <v>5</v>
      </c>
      <c r="AB48" s="1">
        <v>2</v>
      </c>
      <c r="AC48" s="1">
        <v>3</v>
      </c>
      <c r="AD48" s="1">
        <v>1</v>
      </c>
      <c r="AE48" s="1">
        <v>1</v>
      </c>
      <c r="AF48" s="1">
        <v>0</v>
      </c>
    </row>
    <row r="49" spans="1:32" x14ac:dyDescent="0.2">
      <c r="A49" s="1" t="s">
        <v>62</v>
      </c>
      <c r="B49" s="2">
        <v>169</v>
      </c>
      <c r="C49" s="2">
        <v>90</v>
      </c>
      <c r="D49" s="2">
        <v>79</v>
      </c>
      <c r="E49" s="2">
        <v>7</v>
      </c>
      <c r="F49" s="2">
        <v>3</v>
      </c>
      <c r="G49" s="2">
        <v>4</v>
      </c>
      <c r="H49" s="2">
        <v>14</v>
      </c>
      <c r="I49" s="2">
        <v>5</v>
      </c>
      <c r="J49" s="2">
        <v>9</v>
      </c>
      <c r="K49" s="2">
        <v>7</v>
      </c>
      <c r="L49" s="1">
        <v>1</v>
      </c>
      <c r="M49" s="1">
        <v>6</v>
      </c>
      <c r="N49" s="1">
        <v>12</v>
      </c>
      <c r="O49" s="1">
        <v>5</v>
      </c>
      <c r="P49" s="1">
        <v>7</v>
      </c>
      <c r="Q49" s="1" t="s">
        <v>62</v>
      </c>
      <c r="R49" s="1">
        <v>15</v>
      </c>
      <c r="S49" s="1">
        <v>4</v>
      </c>
      <c r="T49" s="1">
        <v>11</v>
      </c>
      <c r="U49" s="1">
        <v>9</v>
      </c>
      <c r="V49" s="1">
        <v>5</v>
      </c>
      <c r="W49" s="1">
        <v>4</v>
      </c>
      <c r="X49" s="1">
        <v>97</v>
      </c>
      <c r="Y49" s="1">
        <v>61</v>
      </c>
      <c r="Z49" s="1">
        <v>36</v>
      </c>
      <c r="AA49" s="1">
        <v>8</v>
      </c>
      <c r="AB49" s="1">
        <v>6</v>
      </c>
      <c r="AC49" s="1">
        <v>2</v>
      </c>
      <c r="AD49" s="1">
        <v>0</v>
      </c>
      <c r="AE49" s="1">
        <v>0</v>
      </c>
      <c r="AF49" s="1">
        <v>0</v>
      </c>
    </row>
    <row r="50" spans="1:32" x14ac:dyDescent="0.2">
      <c r="A50" s="1" t="s">
        <v>63</v>
      </c>
      <c r="B50" s="2">
        <v>279</v>
      </c>
      <c r="C50" s="2">
        <v>130</v>
      </c>
      <c r="D50" s="2">
        <v>149</v>
      </c>
      <c r="E50" s="2">
        <v>26</v>
      </c>
      <c r="F50" s="2">
        <v>13</v>
      </c>
      <c r="G50" s="2">
        <v>13</v>
      </c>
      <c r="H50" s="2">
        <v>24</v>
      </c>
      <c r="I50" s="2">
        <v>8</v>
      </c>
      <c r="J50" s="2">
        <v>16</v>
      </c>
      <c r="K50" s="2">
        <v>15</v>
      </c>
      <c r="L50" s="1">
        <v>4</v>
      </c>
      <c r="M50" s="1">
        <v>11</v>
      </c>
      <c r="N50" s="1">
        <v>22</v>
      </c>
      <c r="O50" s="1">
        <v>8</v>
      </c>
      <c r="P50" s="1">
        <v>14</v>
      </c>
      <c r="Q50" s="1" t="s">
        <v>63</v>
      </c>
      <c r="R50" s="1">
        <v>29</v>
      </c>
      <c r="S50" s="1">
        <v>8</v>
      </c>
      <c r="T50" s="1">
        <v>21</v>
      </c>
      <c r="U50" s="1">
        <v>15</v>
      </c>
      <c r="V50" s="1">
        <v>7</v>
      </c>
      <c r="W50" s="1">
        <v>8</v>
      </c>
      <c r="X50" s="1">
        <v>133</v>
      </c>
      <c r="Y50" s="1">
        <v>76</v>
      </c>
      <c r="Z50" s="1">
        <v>57</v>
      </c>
      <c r="AA50" s="1">
        <v>12</v>
      </c>
      <c r="AB50" s="1">
        <v>5</v>
      </c>
      <c r="AC50" s="1">
        <v>7</v>
      </c>
      <c r="AD50" s="1">
        <v>3</v>
      </c>
      <c r="AE50" s="1">
        <v>1</v>
      </c>
      <c r="AF50" s="1">
        <v>2</v>
      </c>
    </row>
    <row r="51" spans="1:32" x14ac:dyDescent="0.2">
      <c r="A51" s="1" t="s">
        <v>64</v>
      </c>
      <c r="B51" s="2">
        <v>296</v>
      </c>
      <c r="C51" s="2">
        <v>126</v>
      </c>
      <c r="D51" s="2">
        <v>170</v>
      </c>
      <c r="E51" s="2">
        <v>20</v>
      </c>
      <c r="F51" s="2">
        <v>7</v>
      </c>
      <c r="G51" s="2">
        <v>13</v>
      </c>
      <c r="H51" s="2">
        <v>15</v>
      </c>
      <c r="I51" s="2">
        <v>8</v>
      </c>
      <c r="J51" s="2">
        <v>7</v>
      </c>
      <c r="K51" s="2">
        <v>22</v>
      </c>
      <c r="L51" s="1">
        <v>8</v>
      </c>
      <c r="M51" s="1">
        <v>14</v>
      </c>
      <c r="N51" s="1">
        <v>12</v>
      </c>
      <c r="O51" s="1">
        <v>5</v>
      </c>
      <c r="P51" s="1">
        <v>7</v>
      </c>
      <c r="Q51" s="1" t="s">
        <v>64</v>
      </c>
      <c r="R51" s="1">
        <v>38</v>
      </c>
      <c r="S51" s="1">
        <v>14</v>
      </c>
      <c r="T51" s="1">
        <v>24</v>
      </c>
      <c r="U51" s="1">
        <v>25</v>
      </c>
      <c r="V51" s="1">
        <v>7</v>
      </c>
      <c r="W51" s="1">
        <v>18</v>
      </c>
      <c r="X51" s="1">
        <v>149</v>
      </c>
      <c r="Y51" s="1">
        <v>73</v>
      </c>
      <c r="Z51" s="1">
        <v>76</v>
      </c>
      <c r="AA51" s="1">
        <v>11</v>
      </c>
      <c r="AB51" s="1">
        <v>3</v>
      </c>
      <c r="AC51" s="1">
        <v>8</v>
      </c>
      <c r="AD51" s="1">
        <v>4</v>
      </c>
      <c r="AE51" s="1">
        <v>1</v>
      </c>
      <c r="AF51" s="1">
        <v>3</v>
      </c>
    </row>
    <row r="52" spans="1:32" x14ac:dyDescent="0.2">
      <c r="A52" s="1" t="s">
        <v>65</v>
      </c>
      <c r="B52" s="2">
        <v>332</v>
      </c>
      <c r="C52" s="2">
        <v>142</v>
      </c>
      <c r="D52" s="2">
        <v>190</v>
      </c>
      <c r="E52" s="2">
        <v>28</v>
      </c>
      <c r="F52" s="2">
        <v>14</v>
      </c>
      <c r="G52" s="2">
        <v>14</v>
      </c>
      <c r="H52" s="2">
        <v>22</v>
      </c>
      <c r="I52" s="2">
        <v>7</v>
      </c>
      <c r="J52" s="2">
        <v>15</v>
      </c>
      <c r="K52" s="2">
        <v>25</v>
      </c>
      <c r="L52" s="1">
        <v>6</v>
      </c>
      <c r="M52" s="1">
        <v>19</v>
      </c>
      <c r="N52" s="1">
        <v>25</v>
      </c>
      <c r="O52" s="1">
        <v>12</v>
      </c>
      <c r="P52" s="1">
        <v>13</v>
      </c>
      <c r="Q52" s="1" t="s">
        <v>65</v>
      </c>
      <c r="R52" s="1">
        <v>47</v>
      </c>
      <c r="S52" s="1">
        <v>15</v>
      </c>
      <c r="T52" s="1">
        <v>32</v>
      </c>
      <c r="U52" s="1">
        <v>32</v>
      </c>
      <c r="V52" s="1">
        <v>8</v>
      </c>
      <c r="W52" s="1">
        <v>24</v>
      </c>
      <c r="X52" s="1">
        <v>140</v>
      </c>
      <c r="Y52" s="1">
        <v>73</v>
      </c>
      <c r="Z52" s="1">
        <v>67</v>
      </c>
      <c r="AA52" s="1">
        <v>8</v>
      </c>
      <c r="AB52" s="1">
        <v>4</v>
      </c>
      <c r="AC52" s="1">
        <v>4</v>
      </c>
      <c r="AD52" s="1">
        <v>5</v>
      </c>
      <c r="AE52" s="1">
        <v>3</v>
      </c>
      <c r="AF52" s="1">
        <v>2</v>
      </c>
    </row>
    <row r="53" spans="1:32" x14ac:dyDescent="0.2">
      <c r="A53" s="1" t="s">
        <v>66</v>
      </c>
      <c r="B53" s="2">
        <v>310</v>
      </c>
      <c r="C53" s="2">
        <v>144</v>
      </c>
      <c r="D53" s="2">
        <v>166</v>
      </c>
      <c r="E53" s="2">
        <v>25</v>
      </c>
      <c r="F53" s="2">
        <v>10</v>
      </c>
      <c r="G53" s="2">
        <v>15</v>
      </c>
      <c r="H53" s="2">
        <v>23</v>
      </c>
      <c r="I53" s="2">
        <v>9</v>
      </c>
      <c r="J53" s="2">
        <v>14</v>
      </c>
      <c r="K53" s="2">
        <v>24</v>
      </c>
      <c r="L53" s="1">
        <v>8</v>
      </c>
      <c r="M53" s="1">
        <v>16</v>
      </c>
      <c r="N53" s="1">
        <v>26</v>
      </c>
      <c r="O53" s="1">
        <v>12</v>
      </c>
      <c r="P53" s="1">
        <v>14</v>
      </c>
      <c r="Q53" s="1" t="s">
        <v>66</v>
      </c>
      <c r="R53" s="1">
        <v>48</v>
      </c>
      <c r="S53" s="1">
        <v>22</v>
      </c>
      <c r="T53" s="1">
        <v>26</v>
      </c>
      <c r="U53" s="1">
        <v>16</v>
      </c>
      <c r="V53" s="1">
        <v>4</v>
      </c>
      <c r="W53" s="1">
        <v>12</v>
      </c>
      <c r="X53" s="1">
        <v>136</v>
      </c>
      <c r="Y53" s="1">
        <v>75</v>
      </c>
      <c r="Z53" s="1">
        <v>61</v>
      </c>
      <c r="AA53" s="1">
        <v>10</v>
      </c>
      <c r="AB53" s="1">
        <v>4</v>
      </c>
      <c r="AC53" s="1">
        <v>6</v>
      </c>
      <c r="AD53" s="1">
        <v>2</v>
      </c>
      <c r="AE53" s="1">
        <v>0</v>
      </c>
      <c r="AF53" s="1">
        <v>2</v>
      </c>
    </row>
    <row r="54" spans="1:32" x14ac:dyDescent="0.2">
      <c r="A54" s="1" t="s">
        <v>67</v>
      </c>
      <c r="B54" s="2">
        <v>281</v>
      </c>
      <c r="C54" s="2">
        <v>119</v>
      </c>
      <c r="D54" s="2">
        <v>162</v>
      </c>
      <c r="E54" s="2">
        <v>24</v>
      </c>
      <c r="F54" s="2">
        <v>9</v>
      </c>
      <c r="G54" s="2">
        <v>15</v>
      </c>
      <c r="H54" s="2">
        <v>23</v>
      </c>
      <c r="I54" s="2">
        <v>8</v>
      </c>
      <c r="J54" s="2">
        <v>15</v>
      </c>
      <c r="K54" s="2">
        <v>26</v>
      </c>
      <c r="L54" s="1">
        <v>11</v>
      </c>
      <c r="M54" s="1">
        <v>15</v>
      </c>
      <c r="N54" s="1">
        <v>25</v>
      </c>
      <c r="O54" s="1">
        <v>12</v>
      </c>
      <c r="P54" s="1">
        <v>13</v>
      </c>
      <c r="Q54" s="1" t="s">
        <v>67</v>
      </c>
      <c r="R54" s="1">
        <v>29</v>
      </c>
      <c r="S54" s="1">
        <v>10</v>
      </c>
      <c r="T54" s="1">
        <v>19</v>
      </c>
      <c r="U54" s="1">
        <v>27</v>
      </c>
      <c r="V54" s="1">
        <v>12</v>
      </c>
      <c r="W54" s="1">
        <v>15</v>
      </c>
      <c r="X54" s="1">
        <v>112</v>
      </c>
      <c r="Y54" s="1">
        <v>50</v>
      </c>
      <c r="Z54" s="1">
        <v>62</v>
      </c>
      <c r="AA54" s="1">
        <v>15</v>
      </c>
      <c r="AB54" s="1">
        <v>7</v>
      </c>
      <c r="AC54" s="1">
        <v>8</v>
      </c>
      <c r="AD54" s="1">
        <v>0</v>
      </c>
      <c r="AE54" s="1">
        <v>0</v>
      </c>
      <c r="AF54" s="1">
        <v>0</v>
      </c>
    </row>
    <row r="55" spans="1:32" x14ac:dyDescent="0.2">
      <c r="A55" s="1" t="s">
        <v>68</v>
      </c>
      <c r="B55" s="2">
        <v>307</v>
      </c>
      <c r="C55" s="2">
        <v>138</v>
      </c>
      <c r="D55" s="2">
        <v>169</v>
      </c>
      <c r="E55" s="2">
        <v>20</v>
      </c>
      <c r="F55" s="2">
        <v>6</v>
      </c>
      <c r="G55" s="2">
        <v>14</v>
      </c>
      <c r="H55" s="2">
        <v>23</v>
      </c>
      <c r="I55" s="2">
        <v>9</v>
      </c>
      <c r="J55" s="2">
        <v>14</v>
      </c>
      <c r="K55" s="2">
        <v>26</v>
      </c>
      <c r="L55" s="1">
        <v>10</v>
      </c>
      <c r="M55" s="1">
        <v>16</v>
      </c>
      <c r="N55" s="1">
        <v>28</v>
      </c>
      <c r="O55" s="1">
        <v>14</v>
      </c>
      <c r="P55" s="1">
        <v>14</v>
      </c>
      <c r="Q55" s="1" t="s">
        <v>68</v>
      </c>
      <c r="R55" s="1">
        <v>42</v>
      </c>
      <c r="S55" s="1">
        <v>21</v>
      </c>
      <c r="T55" s="1">
        <v>21</v>
      </c>
      <c r="U55" s="1">
        <v>42</v>
      </c>
      <c r="V55" s="1">
        <v>17</v>
      </c>
      <c r="W55" s="1">
        <v>25</v>
      </c>
      <c r="X55" s="1">
        <v>105</v>
      </c>
      <c r="Y55" s="1">
        <v>51</v>
      </c>
      <c r="Z55" s="1">
        <v>54</v>
      </c>
      <c r="AA55" s="1">
        <v>18</v>
      </c>
      <c r="AB55" s="1">
        <v>8</v>
      </c>
      <c r="AC55" s="1">
        <v>10</v>
      </c>
      <c r="AD55" s="1">
        <v>3</v>
      </c>
      <c r="AE55" s="1">
        <v>2</v>
      </c>
      <c r="AF55" s="1">
        <v>1</v>
      </c>
    </row>
    <row r="56" spans="1:32" x14ac:dyDescent="0.2">
      <c r="A56" s="1" t="s">
        <v>69</v>
      </c>
      <c r="B56" s="2">
        <v>308</v>
      </c>
      <c r="C56" s="2">
        <v>122</v>
      </c>
      <c r="D56" s="2">
        <v>186</v>
      </c>
      <c r="E56" s="2">
        <v>39</v>
      </c>
      <c r="F56" s="2">
        <v>15</v>
      </c>
      <c r="G56" s="2">
        <v>24</v>
      </c>
      <c r="H56" s="2">
        <v>20</v>
      </c>
      <c r="I56" s="2">
        <v>6</v>
      </c>
      <c r="J56" s="2">
        <v>14</v>
      </c>
      <c r="K56" s="2">
        <v>38</v>
      </c>
      <c r="L56" s="1">
        <v>20</v>
      </c>
      <c r="M56" s="1">
        <v>18</v>
      </c>
      <c r="N56" s="1">
        <v>17</v>
      </c>
      <c r="O56" s="1">
        <v>6</v>
      </c>
      <c r="P56" s="1">
        <v>11</v>
      </c>
      <c r="Q56" s="1" t="s">
        <v>69</v>
      </c>
      <c r="R56" s="1">
        <v>43</v>
      </c>
      <c r="S56" s="1">
        <v>21</v>
      </c>
      <c r="T56" s="1">
        <v>22</v>
      </c>
      <c r="U56" s="1">
        <v>29</v>
      </c>
      <c r="V56" s="1">
        <v>13</v>
      </c>
      <c r="W56" s="1">
        <v>16</v>
      </c>
      <c r="X56" s="1">
        <v>105</v>
      </c>
      <c r="Y56" s="1">
        <v>35</v>
      </c>
      <c r="Z56" s="1">
        <v>70</v>
      </c>
      <c r="AA56" s="1">
        <v>17</v>
      </c>
      <c r="AB56" s="1">
        <v>6</v>
      </c>
      <c r="AC56" s="1">
        <v>11</v>
      </c>
      <c r="AD56" s="1">
        <v>0</v>
      </c>
      <c r="AE56" s="1">
        <v>0</v>
      </c>
      <c r="AF56" s="1">
        <v>0</v>
      </c>
    </row>
    <row r="57" spans="1:32" x14ac:dyDescent="0.2">
      <c r="A57" s="1" t="s">
        <v>70</v>
      </c>
      <c r="B57" s="2">
        <v>288</v>
      </c>
      <c r="C57" s="2">
        <v>138</v>
      </c>
      <c r="D57" s="2">
        <v>150</v>
      </c>
      <c r="E57" s="2">
        <v>35</v>
      </c>
      <c r="F57" s="2">
        <v>14</v>
      </c>
      <c r="G57" s="2">
        <v>21</v>
      </c>
      <c r="H57" s="2">
        <v>27</v>
      </c>
      <c r="I57" s="2">
        <v>11</v>
      </c>
      <c r="J57" s="2">
        <v>16</v>
      </c>
      <c r="K57" s="2">
        <v>28</v>
      </c>
      <c r="L57" s="1">
        <v>16</v>
      </c>
      <c r="M57" s="1">
        <v>12</v>
      </c>
      <c r="N57" s="1">
        <v>16</v>
      </c>
      <c r="O57" s="1">
        <v>4</v>
      </c>
      <c r="P57" s="1">
        <v>12</v>
      </c>
      <c r="Q57" s="1" t="s">
        <v>70</v>
      </c>
      <c r="R57" s="1">
        <v>47</v>
      </c>
      <c r="S57" s="1">
        <v>24</v>
      </c>
      <c r="T57" s="1">
        <v>23</v>
      </c>
      <c r="U57" s="1">
        <v>24</v>
      </c>
      <c r="V57" s="1">
        <v>17</v>
      </c>
      <c r="W57" s="1">
        <v>7</v>
      </c>
      <c r="X57" s="1">
        <v>95</v>
      </c>
      <c r="Y57" s="1">
        <v>45</v>
      </c>
      <c r="Z57" s="1">
        <v>50</v>
      </c>
      <c r="AA57" s="1">
        <v>14</v>
      </c>
      <c r="AB57" s="1">
        <v>7</v>
      </c>
      <c r="AC57" s="1">
        <v>7</v>
      </c>
      <c r="AD57" s="1">
        <v>2</v>
      </c>
      <c r="AE57" s="1">
        <v>0</v>
      </c>
      <c r="AF57" s="1">
        <v>2</v>
      </c>
    </row>
    <row r="58" spans="1:32" x14ac:dyDescent="0.2">
      <c r="A58" s="1" t="s">
        <v>71</v>
      </c>
      <c r="B58" s="2">
        <v>263</v>
      </c>
      <c r="C58" s="2">
        <v>127</v>
      </c>
      <c r="D58" s="2">
        <v>136</v>
      </c>
      <c r="E58" s="2">
        <v>33</v>
      </c>
      <c r="F58" s="2">
        <v>18</v>
      </c>
      <c r="G58" s="2">
        <v>15</v>
      </c>
      <c r="H58" s="2">
        <v>29</v>
      </c>
      <c r="I58" s="2">
        <v>13</v>
      </c>
      <c r="J58" s="2">
        <v>16</v>
      </c>
      <c r="K58" s="2">
        <v>33</v>
      </c>
      <c r="L58" s="1">
        <v>16</v>
      </c>
      <c r="M58" s="1">
        <v>17</v>
      </c>
      <c r="N58" s="1">
        <v>20</v>
      </c>
      <c r="O58" s="1">
        <v>8</v>
      </c>
      <c r="P58" s="1">
        <v>12</v>
      </c>
      <c r="Q58" s="1" t="s">
        <v>71</v>
      </c>
      <c r="R58" s="1">
        <v>36</v>
      </c>
      <c r="S58" s="1">
        <v>13</v>
      </c>
      <c r="T58" s="1">
        <v>23</v>
      </c>
      <c r="U58" s="1">
        <v>19</v>
      </c>
      <c r="V58" s="1">
        <v>11</v>
      </c>
      <c r="W58" s="1">
        <v>8</v>
      </c>
      <c r="X58" s="1">
        <v>83</v>
      </c>
      <c r="Y58" s="1">
        <v>46</v>
      </c>
      <c r="Z58" s="1">
        <v>37</v>
      </c>
      <c r="AA58" s="1">
        <v>10</v>
      </c>
      <c r="AB58" s="1">
        <v>2</v>
      </c>
      <c r="AC58" s="1">
        <v>8</v>
      </c>
      <c r="AD58" s="1">
        <v>0</v>
      </c>
      <c r="AE58" s="1">
        <v>0</v>
      </c>
      <c r="AF58" s="1">
        <v>0</v>
      </c>
    </row>
    <row r="59" spans="1:32" x14ac:dyDescent="0.2">
      <c r="A59" s="1" t="s">
        <v>72</v>
      </c>
      <c r="B59" s="2">
        <v>155</v>
      </c>
      <c r="C59" s="2">
        <v>64</v>
      </c>
      <c r="D59" s="2">
        <v>91</v>
      </c>
      <c r="E59" s="2">
        <v>16</v>
      </c>
      <c r="F59" s="2">
        <v>9</v>
      </c>
      <c r="G59" s="2">
        <v>7</v>
      </c>
      <c r="H59" s="2">
        <v>18</v>
      </c>
      <c r="I59" s="2">
        <v>7</v>
      </c>
      <c r="J59" s="2">
        <v>11</v>
      </c>
      <c r="K59" s="2">
        <v>16</v>
      </c>
      <c r="L59" s="1">
        <v>7</v>
      </c>
      <c r="M59" s="1">
        <v>9</v>
      </c>
      <c r="N59" s="1">
        <v>18</v>
      </c>
      <c r="O59" s="1">
        <v>8</v>
      </c>
      <c r="P59" s="1">
        <v>10</v>
      </c>
      <c r="Q59" s="1" t="s">
        <v>72</v>
      </c>
      <c r="R59" s="1">
        <v>20</v>
      </c>
      <c r="S59" s="1">
        <v>6</v>
      </c>
      <c r="T59" s="1">
        <v>14</v>
      </c>
      <c r="U59" s="1">
        <v>12</v>
      </c>
      <c r="V59" s="1">
        <v>5</v>
      </c>
      <c r="W59" s="1">
        <v>7</v>
      </c>
      <c r="X59" s="1">
        <v>46</v>
      </c>
      <c r="Y59" s="1">
        <v>19</v>
      </c>
      <c r="Z59" s="1">
        <v>27</v>
      </c>
      <c r="AA59" s="1">
        <v>9</v>
      </c>
      <c r="AB59" s="1">
        <v>3</v>
      </c>
      <c r="AC59" s="1">
        <v>6</v>
      </c>
      <c r="AD59" s="1">
        <v>0</v>
      </c>
      <c r="AE59" s="1">
        <v>0</v>
      </c>
      <c r="AF59" s="1">
        <v>0</v>
      </c>
    </row>
    <row r="60" spans="1:32" x14ac:dyDescent="0.2">
      <c r="A60" s="1" t="s">
        <v>73</v>
      </c>
      <c r="B60" s="2">
        <v>109</v>
      </c>
      <c r="C60" s="2">
        <v>32</v>
      </c>
      <c r="D60" s="2">
        <v>77</v>
      </c>
      <c r="E60" s="2">
        <v>14</v>
      </c>
      <c r="F60" s="2">
        <v>4</v>
      </c>
      <c r="G60" s="2">
        <v>10</v>
      </c>
      <c r="H60" s="2">
        <v>7</v>
      </c>
      <c r="I60" s="2">
        <v>2</v>
      </c>
      <c r="J60" s="2">
        <v>5</v>
      </c>
      <c r="K60" s="2">
        <v>19</v>
      </c>
      <c r="L60" s="1">
        <v>8</v>
      </c>
      <c r="M60" s="1">
        <v>11</v>
      </c>
      <c r="N60" s="1">
        <v>12</v>
      </c>
      <c r="O60" s="1">
        <v>4</v>
      </c>
      <c r="P60" s="1">
        <v>8</v>
      </c>
      <c r="Q60" s="1" t="s">
        <v>73</v>
      </c>
      <c r="R60" s="1">
        <v>16</v>
      </c>
      <c r="S60" s="1">
        <v>2</v>
      </c>
      <c r="T60" s="1">
        <v>14</v>
      </c>
      <c r="U60" s="1">
        <v>11</v>
      </c>
      <c r="V60" s="1">
        <v>2</v>
      </c>
      <c r="W60" s="1">
        <v>9</v>
      </c>
      <c r="X60" s="1">
        <v>19</v>
      </c>
      <c r="Y60" s="1">
        <v>8</v>
      </c>
      <c r="Z60" s="1">
        <v>11</v>
      </c>
      <c r="AA60" s="1">
        <v>11</v>
      </c>
      <c r="AB60" s="1">
        <v>2</v>
      </c>
      <c r="AC60" s="1">
        <v>9</v>
      </c>
      <c r="AD60" s="1">
        <v>0</v>
      </c>
      <c r="AE60" s="1">
        <v>0</v>
      </c>
      <c r="AF60" s="1">
        <v>0</v>
      </c>
    </row>
    <row r="61" spans="1:32" x14ac:dyDescent="0.2">
      <c r="A61" s="1" t="s">
        <v>74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 t="s">
        <v>74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</row>
    <row r="62" spans="1:32" x14ac:dyDescent="0.2">
      <c r="A62" s="1" t="s">
        <v>75</v>
      </c>
      <c r="B62" s="2">
        <v>45.6</v>
      </c>
      <c r="C62" s="2">
        <v>44.5</v>
      </c>
      <c r="D62" s="2">
        <v>46.6</v>
      </c>
      <c r="E62" s="2">
        <v>50.1</v>
      </c>
      <c r="F62" s="2">
        <v>49.2</v>
      </c>
      <c r="G62" s="2">
        <v>50.7</v>
      </c>
      <c r="H62" s="2">
        <v>48.5</v>
      </c>
      <c r="I62" s="2">
        <v>48.1</v>
      </c>
      <c r="J62" s="2">
        <v>48.7</v>
      </c>
      <c r="K62" s="2">
        <v>52.7</v>
      </c>
      <c r="L62" s="1">
        <v>56.6</v>
      </c>
      <c r="M62" s="1">
        <v>49.2</v>
      </c>
      <c r="N62" s="1">
        <v>47.7</v>
      </c>
      <c r="O62" s="1">
        <v>46</v>
      </c>
      <c r="P62" s="1">
        <v>49.2</v>
      </c>
      <c r="Q62" s="1" t="s">
        <v>75</v>
      </c>
      <c r="R62" s="1">
        <v>46.6</v>
      </c>
      <c r="S62" s="1">
        <v>48.3</v>
      </c>
      <c r="T62" s="1">
        <v>45.8</v>
      </c>
      <c r="U62" s="1">
        <v>49.3</v>
      </c>
      <c r="V62" s="1">
        <v>51.5</v>
      </c>
      <c r="W62" s="1">
        <v>47</v>
      </c>
      <c r="X62" s="1">
        <v>41.3</v>
      </c>
      <c r="Y62" s="1">
        <v>39.5</v>
      </c>
      <c r="Z62" s="1">
        <v>43.4</v>
      </c>
      <c r="AA62" s="1">
        <v>50.3</v>
      </c>
      <c r="AB62" s="1">
        <v>47.9</v>
      </c>
      <c r="AC62" s="1">
        <v>52</v>
      </c>
      <c r="AD62" s="1">
        <v>37</v>
      </c>
      <c r="AE62" s="1">
        <v>36.700000000000003</v>
      </c>
      <c r="AF62" s="1">
        <v>37.5</v>
      </c>
    </row>
  </sheetData>
  <mergeCells count="10">
    <mergeCell ref="U2:W2"/>
    <mergeCell ref="X2:Z2"/>
    <mergeCell ref="AA2:AC2"/>
    <mergeCell ref="AD2:AF2"/>
    <mergeCell ref="B2:D2"/>
    <mergeCell ref="E2:G2"/>
    <mergeCell ref="H2:J2"/>
    <mergeCell ref="K2:M2"/>
    <mergeCell ref="N2:P2"/>
    <mergeCell ref="R2:T2"/>
  </mergeCells>
  <pageMargins left="0.7" right="0.7" top="0.75" bottom="0.75" header="0.3" footer="0.3"/>
  <pageSetup orientation="portrait" r:id="rId1"/>
  <colBreaks count="1" manualBreakCount="1">
    <brk id="1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D8523-5E1A-4FC6-BD0A-51654BB52F4B}">
  <dimension ref="A1:AF62"/>
  <sheetViews>
    <sheetView view="pageBreakPreview" zoomScale="125" zoomScaleNormal="100" zoomScaleSheetLayoutView="125" workbookViewId="0">
      <selection activeCell="A4" sqref="A4"/>
    </sheetView>
  </sheetViews>
  <sheetFormatPr defaultRowHeight="10.199999999999999" x14ac:dyDescent="0.2"/>
  <cols>
    <col min="1" max="1" width="10.88671875" style="1" customWidth="1"/>
    <col min="2" max="11" width="5" style="2" customWidth="1"/>
    <col min="12" max="16" width="5" style="1" customWidth="1"/>
    <col min="17" max="17" width="10.88671875" style="1" customWidth="1"/>
    <col min="18" max="32" width="4.88671875" style="1" customWidth="1"/>
    <col min="33" max="16384" width="8.88671875" style="1"/>
  </cols>
  <sheetData>
    <row r="1" spans="1:32" x14ac:dyDescent="0.2">
      <c r="A1" s="30" t="s">
        <v>269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269</v>
      </c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x14ac:dyDescent="0.2">
      <c r="A2" s="11" t="s">
        <v>271</v>
      </c>
      <c r="B2" s="22" t="s">
        <v>1</v>
      </c>
      <c r="C2" s="22"/>
      <c r="D2" s="22"/>
      <c r="E2" s="22" t="s">
        <v>2</v>
      </c>
      <c r="F2" s="22"/>
      <c r="G2" s="22"/>
      <c r="H2" s="22" t="s">
        <v>3</v>
      </c>
      <c r="I2" s="22"/>
      <c r="J2" s="22"/>
      <c r="K2" s="22" t="s">
        <v>4</v>
      </c>
      <c r="L2" s="22"/>
      <c r="M2" s="22"/>
      <c r="N2" s="20" t="s">
        <v>5</v>
      </c>
      <c r="O2" s="20"/>
      <c r="P2" s="20"/>
      <c r="Q2" s="11" t="s">
        <v>270</v>
      </c>
      <c r="R2" s="20" t="s">
        <v>6</v>
      </c>
      <c r="S2" s="20"/>
      <c r="T2" s="20"/>
      <c r="U2" s="20" t="s">
        <v>7</v>
      </c>
      <c r="V2" s="20"/>
      <c r="W2" s="20"/>
      <c r="X2" s="20" t="s">
        <v>8</v>
      </c>
      <c r="Y2" s="20"/>
      <c r="Z2" s="20"/>
      <c r="AA2" s="20" t="s">
        <v>9</v>
      </c>
      <c r="AB2" s="20"/>
      <c r="AC2" s="20"/>
      <c r="AD2" s="20" t="s">
        <v>10</v>
      </c>
      <c r="AE2" s="20"/>
      <c r="AF2" s="21"/>
    </row>
    <row r="3" spans="1:32" x14ac:dyDescent="0.2">
      <c r="A3" s="12" t="s">
        <v>186</v>
      </c>
      <c r="B3" s="4" t="s">
        <v>1</v>
      </c>
      <c r="C3" s="4" t="s">
        <v>56</v>
      </c>
      <c r="D3" s="4" t="s">
        <v>57</v>
      </c>
      <c r="E3" s="4" t="s">
        <v>1</v>
      </c>
      <c r="F3" s="4" t="s">
        <v>56</v>
      </c>
      <c r="G3" s="4" t="s">
        <v>57</v>
      </c>
      <c r="H3" s="4" t="s">
        <v>1</v>
      </c>
      <c r="I3" s="4" t="s">
        <v>56</v>
      </c>
      <c r="J3" s="4" t="s">
        <v>57</v>
      </c>
      <c r="K3" s="4" t="s">
        <v>1</v>
      </c>
      <c r="L3" s="9" t="s">
        <v>56</v>
      </c>
      <c r="M3" s="9" t="s">
        <v>57</v>
      </c>
      <c r="N3" s="9" t="s">
        <v>1</v>
      </c>
      <c r="O3" s="9" t="s">
        <v>56</v>
      </c>
      <c r="P3" s="9" t="s">
        <v>57</v>
      </c>
      <c r="Q3" s="12" t="s">
        <v>186</v>
      </c>
      <c r="R3" s="9" t="s">
        <v>1</v>
      </c>
      <c r="S3" s="9" t="s">
        <v>56</v>
      </c>
      <c r="T3" s="9" t="s">
        <v>57</v>
      </c>
      <c r="U3" s="9" t="s">
        <v>1</v>
      </c>
      <c r="V3" s="9" t="s">
        <v>56</v>
      </c>
      <c r="W3" s="9" t="s">
        <v>57</v>
      </c>
      <c r="X3" s="9" t="s">
        <v>1</v>
      </c>
      <c r="Y3" s="9" t="s">
        <v>56</v>
      </c>
      <c r="Z3" s="9" t="s">
        <v>57</v>
      </c>
      <c r="AA3" s="9" t="s">
        <v>1</v>
      </c>
      <c r="AB3" s="9" t="s">
        <v>56</v>
      </c>
      <c r="AC3" s="9" t="s">
        <v>57</v>
      </c>
      <c r="AD3" s="9" t="s">
        <v>1</v>
      </c>
      <c r="AE3" s="9" t="s">
        <v>56</v>
      </c>
      <c r="AF3" s="10" t="s">
        <v>57</v>
      </c>
    </row>
    <row r="4" spans="1:32" x14ac:dyDescent="0.2">
      <c r="A4" s="1" t="s">
        <v>170</v>
      </c>
      <c r="B4" s="2">
        <v>9025</v>
      </c>
      <c r="C4" s="2">
        <v>4369</v>
      </c>
      <c r="D4" s="2">
        <v>4656</v>
      </c>
      <c r="E4" s="2">
        <v>815</v>
      </c>
      <c r="F4" s="2">
        <v>378</v>
      </c>
      <c r="G4" s="2">
        <v>437</v>
      </c>
      <c r="H4" s="2">
        <v>644</v>
      </c>
      <c r="I4" s="2">
        <v>283</v>
      </c>
      <c r="J4" s="2">
        <v>361</v>
      </c>
      <c r="K4" s="2">
        <v>749</v>
      </c>
      <c r="L4" s="1">
        <v>351</v>
      </c>
      <c r="M4" s="1">
        <v>398</v>
      </c>
      <c r="N4" s="1">
        <v>600</v>
      </c>
      <c r="O4" s="1">
        <v>285</v>
      </c>
      <c r="P4" s="1">
        <v>315</v>
      </c>
      <c r="Q4" s="1" t="s">
        <v>170</v>
      </c>
      <c r="R4" s="1">
        <v>1202</v>
      </c>
      <c r="S4" s="1">
        <v>560</v>
      </c>
      <c r="T4" s="1">
        <v>642</v>
      </c>
      <c r="U4" s="1">
        <v>751</v>
      </c>
      <c r="V4" s="1">
        <v>359</v>
      </c>
      <c r="W4" s="1">
        <v>392</v>
      </c>
      <c r="X4" s="1">
        <v>3837</v>
      </c>
      <c r="Y4" s="1">
        <v>1973</v>
      </c>
      <c r="Z4" s="1">
        <v>1864</v>
      </c>
      <c r="AA4" s="1">
        <v>352</v>
      </c>
      <c r="AB4" s="1">
        <v>146</v>
      </c>
      <c r="AC4" s="1">
        <v>206</v>
      </c>
      <c r="AD4" s="1">
        <v>75</v>
      </c>
      <c r="AE4" s="1">
        <v>34</v>
      </c>
      <c r="AF4" s="1">
        <v>41</v>
      </c>
    </row>
    <row r="5" spans="1:32" x14ac:dyDescent="0.2">
      <c r="A5" s="1" t="s">
        <v>58</v>
      </c>
      <c r="B5" s="2">
        <v>1294</v>
      </c>
      <c r="C5" s="2">
        <v>696</v>
      </c>
      <c r="D5" s="2">
        <v>598</v>
      </c>
      <c r="E5" s="2">
        <v>143</v>
      </c>
      <c r="F5" s="2">
        <v>80</v>
      </c>
      <c r="G5" s="2">
        <v>63</v>
      </c>
      <c r="H5" s="2">
        <v>87</v>
      </c>
      <c r="I5" s="2">
        <v>54</v>
      </c>
      <c r="J5" s="2">
        <v>33</v>
      </c>
      <c r="K5" s="2">
        <v>109</v>
      </c>
      <c r="L5" s="1">
        <v>64</v>
      </c>
      <c r="M5" s="1">
        <v>45</v>
      </c>
      <c r="N5" s="1">
        <v>67</v>
      </c>
      <c r="O5" s="1">
        <v>35</v>
      </c>
      <c r="P5" s="1">
        <v>32</v>
      </c>
      <c r="Q5" s="1" t="s">
        <v>58</v>
      </c>
      <c r="R5" s="1">
        <v>161</v>
      </c>
      <c r="S5" s="1">
        <v>87</v>
      </c>
      <c r="T5" s="1">
        <v>74</v>
      </c>
      <c r="U5" s="1">
        <v>132</v>
      </c>
      <c r="V5" s="1">
        <v>78</v>
      </c>
      <c r="W5" s="1">
        <v>54</v>
      </c>
      <c r="X5" s="1">
        <v>522</v>
      </c>
      <c r="Y5" s="1">
        <v>270</v>
      </c>
      <c r="Z5" s="1">
        <v>252</v>
      </c>
      <c r="AA5" s="1">
        <v>59</v>
      </c>
      <c r="AB5" s="1">
        <v>24</v>
      </c>
      <c r="AC5" s="1">
        <v>35</v>
      </c>
      <c r="AD5" s="1">
        <v>14</v>
      </c>
      <c r="AE5" s="1">
        <v>4</v>
      </c>
      <c r="AF5" s="1">
        <v>10</v>
      </c>
    </row>
    <row r="6" spans="1:32" x14ac:dyDescent="0.2">
      <c r="A6" s="1" t="s">
        <v>59</v>
      </c>
      <c r="B6" s="2">
        <v>1058</v>
      </c>
      <c r="C6" s="2">
        <v>576</v>
      </c>
      <c r="D6" s="2">
        <v>482</v>
      </c>
      <c r="E6" s="2">
        <v>97</v>
      </c>
      <c r="F6" s="2">
        <v>48</v>
      </c>
      <c r="G6" s="2">
        <v>49</v>
      </c>
      <c r="H6" s="2">
        <v>69</v>
      </c>
      <c r="I6" s="2">
        <v>34</v>
      </c>
      <c r="J6" s="2">
        <v>35</v>
      </c>
      <c r="K6" s="2">
        <v>101</v>
      </c>
      <c r="L6" s="1">
        <v>60</v>
      </c>
      <c r="M6" s="1">
        <v>41</v>
      </c>
      <c r="N6" s="1">
        <v>73</v>
      </c>
      <c r="O6" s="1">
        <v>40</v>
      </c>
      <c r="P6" s="1">
        <v>33</v>
      </c>
      <c r="Q6" s="1" t="s">
        <v>59</v>
      </c>
      <c r="R6" s="1">
        <v>150</v>
      </c>
      <c r="S6" s="1">
        <v>83</v>
      </c>
      <c r="T6" s="1">
        <v>67</v>
      </c>
      <c r="U6" s="1">
        <v>85</v>
      </c>
      <c r="V6" s="1">
        <v>55</v>
      </c>
      <c r="W6" s="1">
        <v>30</v>
      </c>
      <c r="X6" s="1">
        <v>422</v>
      </c>
      <c r="Y6" s="1">
        <v>230</v>
      </c>
      <c r="Z6" s="1">
        <v>192</v>
      </c>
      <c r="AA6" s="1">
        <v>46</v>
      </c>
      <c r="AB6" s="1">
        <v>21</v>
      </c>
      <c r="AC6" s="1">
        <v>25</v>
      </c>
      <c r="AD6" s="1">
        <v>15</v>
      </c>
      <c r="AE6" s="1">
        <v>5</v>
      </c>
      <c r="AF6" s="1">
        <v>10</v>
      </c>
    </row>
    <row r="7" spans="1:32" x14ac:dyDescent="0.2">
      <c r="A7" s="1" t="s">
        <v>60</v>
      </c>
      <c r="B7" s="2">
        <v>781</v>
      </c>
      <c r="C7" s="2">
        <v>394</v>
      </c>
      <c r="D7" s="2">
        <v>387</v>
      </c>
      <c r="E7" s="2">
        <v>58</v>
      </c>
      <c r="F7" s="2">
        <v>32</v>
      </c>
      <c r="G7" s="2">
        <v>26</v>
      </c>
      <c r="H7" s="2">
        <v>56</v>
      </c>
      <c r="I7" s="2">
        <v>24</v>
      </c>
      <c r="J7" s="2">
        <v>32</v>
      </c>
      <c r="K7" s="2">
        <v>60</v>
      </c>
      <c r="L7" s="1">
        <v>31</v>
      </c>
      <c r="M7" s="1">
        <v>29</v>
      </c>
      <c r="N7" s="1">
        <v>62</v>
      </c>
      <c r="O7" s="1">
        <v>35</v>
      </c>
      <c r="P7" s="1">
        <v>27</v>
      </c>
      <c r="Q7" s="1" t="s">
        <v>60</v>
      </c>
      <c r="R7" s="1">
        <v>96</v>
      </c>
      <c r="S7" s="1">
        <v>55</v>
      </c>
      <c r="T7" s="1">
        <v>41</v>
      </c>
      <c r="U7" s="1">
        <v>55</v>
      </c>
      <c r="V7" s="1">
        <v>28</v>
      </c>
      <c r="W7" s="1">
        <v>27</v>
      </c>
      <c r="X7" s="1">
        <v>371</v>
      </c>
      <c r="Y7" s="1">
        <v>177</v>
      </c>
      <c r="Z7" s="1">
        <v>194</v>
      </c>
      <c r="AA7" s="1">
        <v>16</v>
      </c>
      <c r="AB7" s="1">
        <v>8</v>
      </c>
      <c r="AC7" s="1">
        <v>8</v>
      </c>
      <c r="AD7" s="1">
        <v>7</v>
      </c>
      <c r="AE7" s="1">
        <v>4</v>
      </c>
      <c r="AF7" s="1">
        <v>3</v>
      </c>
    </row>
    <row r="8" spans="1:32" x14ac:dyDescent="0.2">
      <c r="A8" s="1" t="s">
        <v>61</v>
      </c>
      <c r="B8" s="2">
        <v>599</v>
      </c>
      <c r="C8" s="2">
        <v>312</v>
      </c>
      <c r="D8" s="2">
        <v>287</v>
      </c>
      <c r="E8" s="2">
        <v>25</v>
      </c>
      <c r="F8" s="2">
        <v>12</v>
      </c>
      <c r="G8" s="2">
        <v>13</v>
      </c>
      <c r="H8" s="2">
        <v>46</v>
      </c>
      <c r="I8" s="2">
        <v>21</v>
      </c>
      <c r="J8" s="2">
        <v>25</v>
      </c>
      <c r="K8" s="2">
        <v>39</v>
      </c>
      <c r="L8" s="1">
        <v>22</v>
      </c>
      <c r="M8" s="1">
        <v>17</v>
      </c>
      <c r="N8" s="1">
        <v>33</v>
      </c>
      <c r="O8" s="1">
        <v>20</v>
      </c>
      <c r="P8" s="1">
        <v>13</v>
      </c>
      <c r="Q8" s="1" t="s">
        <v>61</v>
      </c>
      <c r="R8" s="1">
        <v>147</v>
      </c>
      <c r="S8" s="1">
        <v>60</v>
      </c>
      <c r="T8" s="1">
        <v>87</v>
      </c>
      <c r="U8" s="1">
        <v>42</v>
      </c>
      <c r="V8" s="1">
        <v>24</v>
      </c>
      <c r="W8" s="1">
        <v>18</v>
      </c>
      <c r="X8" s="1">
        <v>246</v>
      </c>
      <c r="Y8" s="1">
        <v>140</v>
      </c>
      <c r="Z8" s="1">
        <v>106</v>
      </c>
      <c r="AA8" s="1">
        <v>19</v>
      </c>
      <c r="AB8" s="1">
        <v>11</v>
      </c>
      <c r="AC8" s="1">
        <v>8</v>
      </c>
      <c r="AD8" s="1">
        <v>2</v>
      </c>
      <c r="AE8" s="1">
        <v>2</v>
      </c>
      <c r="AF8" s="1">
        <v>0</v>
      </c>
    </row>
    <row r="9" spans="1:32" x14ac:dyDescent="0.2">
      <c r="A9" s="1" t="s">
        <v>62</v>
      </c>
      <c r="B9" s="2">
        <v>735</v>
      </c>
      <c r="C9" s="2">
        <v>380</v>
      </c>
      <c r="D9" s="2">
        <v>355</v>
      </c>
      <c r="E9" s="2">
        <v>51</v>
      </c>
      <c r="F9" s="2">
        <v>13</v>
      </c>
      <c r="G9" s="2">
        <v>38</v>
      </c>
      <c r="H9" s="2">
        <v>44</v>
      </c>
      <c r="I9" s="2">
        <v>14</v>
      </c>
      <c r="J9" s="2">
        <v>30</v>
      </c>
      <c r="K9" s="2">
        <v>44</v>
      </c>
      <c r="L9" s="1">
        <v>17</v>
      </c>
      <c r="M9" s="1">
        <v>27</v>
      </c>
      <c r="N9" s="1">
        <v>47</v>
      </c>
      <c r="O9" s="1">
        <v>20</v>
      </c>
      <c r="P9" s="1">
        <v>27</v>
      </c>
      <c r="Q9" s="1" t="s">
        <v>62</v>
      </c>
      <c r="R9" s="1">
        <v>68</v>
      </c>
      <c r="S9" s="1">
        <v>30</v>
      </c>
      <c r="T9" s="1">
        <v>38</v>
      </c>
      <c r="U9" s="1">
        <v>52</v>
      </c>
      <c r="V9" s="1">
        <v>24</v>
      </c>
      <c r="W9" s="1">
        <v>28</v>
      </c>
      <c r="X9" s="1">
        <v>399</v>
      </c>
      <c r="Y9" s="1">
        <v>247</v>
      </c>
      <c r="Z9" s="1">
        <v>152</v>
      </c>
      <c r="AA9" s="1">
        <v>27</v>
      </c>
      <c r="AB9" s="1">
        <v>13</v>
      </c>
      <c r="AC9" s="1">
        <v>14</v>
      </c>
      <c r="AD9" s="1">
        <v>3</v>
      </c>
      <c r="AE9" s="1">
        <v>2</v>
      </c>
      <c r="AF9" s="1">
        <v>1</v>
      </c>
    </row>
    <row r="10" spans="1:32" x14ac:dyDescent="0.2">
      <c r="A10" s="1" t="s">
        <v>63</v>
      </c>
      <c r="B10" s="2">
        <v>839</v>
      </c>
      <c r="C10" s="2">
        <v>403</v>
      </c>
      <c r="D10" s="2">
        <v>436</v>
      </c>
      <c r="E10" s="2">
        <v>90</v>
      </c>
      <c r="F10" s="2">
        <v>49</v>
      </c>
      <c r="G10" s="2">
        <v>41</v>
      </c>
      <c r="H10" s="2">
        <v>53</v>
      </c>
      <c r="I10" s="2">
        <v>23</v>
      </c>
      <c r="J10" s="2">
        <v>30</v>
      </c>
      <c r="K10" s="2">
        <v>54</v>
      </c>
      <c r="L10" s="1">
        <v>18</v>
      </c>
      <c r="M10" s="1">
        <v>36</v>
      </c>
      <c r="N10" s="1">
        <v>51</v>
      </c>
      <c r="O10" s="1">
        <v>25</v>
      </c>
      <c r="P10" s="1">
        <v>26</v>
      </c>
      <c r="Q10" s="1" t="s">
        <v>63</v>
      </c>
      <c r="R10" s="1">
        <v>91</v>
      </c>
      <c r="S10" s="1">
        <v>35</v>
      </c>
      <c r="T10" s="1">
        <v>56</v>
      </c>
      <c r="U10" s="1">
        <v>63</v>
      </c>
      <c r="V10" s="1">
        <v>22</v>
      </c>
      <c r="W10" s="1">
        <v>41</v>
      </c>
      <c r="X10" s="1">
        <v>401</v>
      </c>
      <c r="Y10" s="1">
        <v>216</v>
      </c>
      <c r="Z10" s="1">
        <v>185</v>
      </c>
      <c r="AA10" s="1">
        <v>31</v>
      </c>
      <c r="AB10" s="1">
        <v>13</v>
      </c>
      <c r="AC10" s="1">
        <v>18</v>
      </c>
      <c r="AD10" s="1">
        <v>5</v>
      </c>
      <c r="AE10" s="1">
        <v>2</v>
      </c>
      <c r="AF10" s="1">
        <v>3</v>
      </c>
    </row>
    <row r="11" spans="1:32" x14ac:dyDescent="0.2">
      <c r="A11" s="1" t="s">
        <v>64</v>
      </c>
      <c r="B11" s="2">
        <v>751</v>
      </c>
      <c r="C11" s="2">
        <v>328</v>
      </c>
      <c r="D11" s="2">
        <v>423</v>
      </c>
      <c r="E11" s="2">
        <v>55</v>
      </c>
      <c r="F11" s="2">
        <v>22</v>
      </c>
      <c r="G11" s="2">
        <v>33</v>
      </c>
      <c r="H11" s="2">
        <v>50</v>
      </c>
      <c r="I11" s="2">
        <v>23</v>
      </c>
      <c r="J11" s="2">
        <v>27</v>
      </c>
      <c r="K11" s="2">
        <v>60</v>
      </c>
      <c r="L11" s="1">
        <v>20</v>
      </c>
      <c r="M11" s="1">
        <v>40</v>
      </c>
      <c r="N11" s="1">
        <v>35</v>
      </c>
      <c r="O11" s="1">
        <v>15</v>
      </c>
      <c r="P11" s="1">
        <v>20</v>
      </c>
      <c r="Q11" s="1" t="s">
        <v>64</v>
      </c>
      <c r="R11" s="1">
        <v>88</v>
      </c>
      <c r="S11" s="1">
        <v>42</v>
      </c>
      <c r="T11" s="1">
        <v>46</v>
      </c>
      <c r="U11" s="1">
        <v>59</v>
      </c>
      <c r="V11" s="1">
        <v>21</v>
      </c>
      <c r="W11" s="1">
        <v>38</v>
      </c>
      <c r="X11" s="1">
        <v>368</v>
      </c>
      <c r="Y11" s="1">
        <v>168</v>
      </c>
      <c r="Z11" s="1">
        <v>200</v>
      </c>
      <c r="AA11" s="1">
        <v>23</v>
      </c>
      <c r="AB11" s="1">
        <v>9</v>
      </c>
      <c r="AC11" s="1">
        <v>14</v>
      </c>
      <c r="AD11" s="1">
        <v>13</v>
      </c>
      <c r="AE11" s="1">
        <v>8</v>
      </c>
      <c r="AF11" s="1">
        <v>5</v>
      </c>
    </row>
    <row r="12" spans="1:32" x14ac:dyDescent="0.2">
      <c r="A12" s="1" t="s">
        <v>65</v>
      </c>
      <c r="B12" s="2">
        <v>627</v>
      </c>
      <c r="C12" s="2">
        <v>262</v>
      </c>
      <c r="D12" s="2">
        <v>365</v>
      </c>
      <c r="E12" s="2">
        <v>60</v>
      </c>
      <c r="F12" s="2">
        <v>27</v>
      </c>
      <c r="G12" s="2">
        <v>33</v>
      </c>
      <c r="H12" s="2">
        <v>40</v>
      </c>
      <c r="I12" s="2">
        <v>14</v>
      </c>
      <c r="J12" s="2">
        <v>26</v>
      </c>
      <c r="K12" s="2">
        <v>49</v>
      </c>
      <c r="L12" s="1">
        <v>17</v>
      </c>
      <c r="M12" s="1">
        <v>32</v>
      </c>
      <c r="N12" s="1">
        <v>44</v>
      </c>
      <c r="O12" s="1">
        <v>17</v>
      </c>
      <c r="P12" s="1">
        <v>27</v>
      </c>
      <c r="Q12" s="1" t="s">
        <v>65</v>
      </c>
      <c r="R12" s="1">
        <v>86</v>
      </c>
      <c r="S12" s="1">
        <v>33</v>
      </c>
      <c r="T12" s="1">
        <v>53</v>
      </c>
      <c r="U12" s="1">
        <v>53</v>
      </c>
      <c r="V12" s="1">
        <v>16</v>
      </c>
      <c r="W12" s="1">
        <v>37</v>
      </c>
      <c r="X12" s="1">
        <v>274</v>
      </c>
      <c r="Y12" s="1">
        <v>129</v>
      </c>
      <c r="Z12" s="1">
        <v>145</v>
      </c>
      <c r="AA12" s="1">
        <v>14</v>
      </c>
      <c r="AB12" s="1">
        <v>6</v>
      </c>
      <c r="AC12" s="1">
        <v>8</v>
      </c>
      <c r="AD12" s="1">
        <v>7</v>
      </c>
      <c r="AE12" s="1">
        <v>3</v>
      </c>
      <c r="AF12" s="1">
        <v>4</v>
      </c>
    </row>
    <row r="13" spans="1:32" x14ac:dyDescent="0.2">
      <c r="A13" s="1" t="s">
        <v>66</v>
      </c>
      <c r="B13" s="2">
        <v>481</v>
      </c>
      <c r="C13" s="2">
        <v>218</v>
      </c>
      <c r="D13" s="2">
        <v>263</v>
      </c>
      <c r="E13" s="2">
        <v>38</v>
      </c>
      <c r="F13" s="2">
        <v>16</v>
      </c>
      <c r="G13" s="2">
        <v>22</v>
      </c>
      <c r="H13" s="2">
        <v>35</v>
      </c>
      <c r="I13" s="2">
        <v>12</v>
      </c>
      <c r="J13" s="2">
        <v>23</v>
      </c>
      <c r="K13" s="2">
        <v>34</v>
      </c>
      <c r="L13" s="1">
        <v>11</v>
      </c>
      <c r="M13" s="1">
        <v>23</v>
      </c>
      <c r="N13" s="1">
        <v>40</v>
      </c>
      <c r="O13" s="1">
        <v>17</v>
      </c>
      <c r="P13" s="1">
        <v>23</v>
      </c>
      <c r="Q13" s="1" t="s">
        <v>66</v>
      </c>
      <c r="R13" s="1">
        <v>68</v>
      </c>
      <c r="S13" s="1">
        <v>30</v>
      </c>
      <c r="T13" s="1">
        <v>38</v>
      </c>
      <c r="U13" s="1">
        <v>33</v>
      </c>
      <c r="V13" s="1">
        <v>13</v>
      </c>
      <c r="W13" s="1">
        <v>20</v>
      </c>
      <c r="X13" s="1">
        <v>215</v>
      </c>
      <c r="Y13" s="1">
        <v>114</v>
      </c>
      <c r="Z13" s="1">
        <v>101</v>
      </c>
      <c r="AA13" s="1">
        <v>15</v>
      </c>
      <c r="AB13" s="1">
        <v>4</v>
      </c>
      <c r="AC13" s="1">
        <v>11</v>
      </c>
      <c r="AD13" s="1">
        <v>3</v>
      </c>
      <c r="AE13" s="1">
        <v>1</v>
      </c>
      <c r="AF13" s="1">
        <v>2</v>
      </c>
    </row>
    <row r="14" spans="1:32" x14ac:dyDescent="0.2">
      <c r="A14" s="1" t="s">
        <v>67</v>
      </c>
      <c r="B14" s="2">
        <v>352</v>
      </c>
      <c r="C14" s="2">
        <v>150</v>
      </c>
      <c r="D14" s="2">
        <v>202</v>
      </c>
      <c r="E14" s="2">
        <v>31</v>
      </c>
      <c r="F14" s="2">
        <v>10</v>
      </c>
      <c r="G14" s="2">
        <v>21</v>
      </c>
      <c r="H14" s="2">
        <v>33</v>
      </c>
      <c r="I14" s="2">
        <v>14</v>
      </c>
      <c r="J14" s="2">
        <v>19</v>
      </c>
      <c r="K14" s="2">
        <v>33</v>
      </c>
      <c r="L14" s="1">
        <v>14</v>
      </c>
      <c r="M14" s="1">
        <v>19</v>
      </c>
      <c r="N14" s="1">
        <v>33</v>
      </c>
      <c r="O14" s="1">
        <v>16</v>
      </c>
      <c r="P14" s="1">
        <v>17</v>
      </c>
      <c r="Q14" s="1" t="s">
        <v>67</v>
      </c>
      <c r="R14" s="1">
        <v>35</v>
      </c>
      <c r="S14" s="1">
        <v>14</v>
      </c>
      <c r="T14" s="1">
        <v>21</v>
      </c>
      <c r="U14" s="1">
        <v>33</v>
      </c>
      <c r="V14" s="1">
        <v>13</v>
      </c>
      <c r="W14" s="1">
        <v>20</v>
      </c>
      <c r="X14" s="1">
        <v>134</v>
      </c>
      <c r="Y14" s="1">
        <v>61</v>
      </c>
      <c r="Z14" s="1">
        <v>73</v>
      </c>
      <c r="AA14" s="1">
        <v>19</v>
      </c>
      <c r="AB14" s="1">
        <v>7</v>
      </c>
      <c r="AC14" s="1">
        <v>12</v>
      </c>
      <c r="AD14" s="1">
        <v>1</v>
      </c>
      <c r="AE14" s="1">
        <v>1</v>
      </c>
      <c r="AF14" s="1">
        <v>0</v>
      </c>
    </row>
    <row r="15" spans="1:32" x14ac:dyDescent="0.2">
      <c r="A15" s="1" t="s">
        <v>68</v>
      </c>
      <c r="B15" s="2">
        <v>356</v>
      </c>
      <c r="C15" s="2">
        <v>156</v>
      </c>
      <c r="D15" s="2">
        <v>200</v>
      </c>
      <c r="E15" s="2">
        <v>25</v>
      </c>
      <c r="F15" s="2">
        <v>7</v>
      </c>
      <c r="G15" s="2">
        <v>18</v>
      </c>
      <c r="H15" s="2">
        <v>27</v>
      </c>
      <c r="I15" s="2">
        <v>10</v>
      </c>
      <c r="J15" s="2">
        <v>17</v>
      </c>
      <c r="K15" s="2">
        <v>32</v>
      </c>
      <c r="L15" s="1">
        <v>10</v>
      </c>
      <c r="M15" s="1">
        <v>22</v>
      </c>
      <c r="N15" s="1">
        <v>29</v>
      </c>
      <c r="O15" s="1">
        <v>14</v>
      </c>
      <c r="P15" s="1">
        <v>15</v>
      </c>
      <c r="Q15" s="1" t="s">
        <v>68</v>
      </c>
      <c r="R15" s="1">
        <v>49</v>
      </c>
      <c r="S15" s="1">
        <v>25</v>
      </c>
      <c r="T15" s="1">
        <v>24</v>
      </c>
      <c r="U15" s="1">
        <v>45</v>
      </c>
      <c r="V15" s="1">
        <v>17</v>
      </c>
      <c r="W15" s="1">
        <v>28</v>
      </c>
      <c r="X15" s="1">
        <v>127</v>
      </c>
      <c r="Y15" s="1">
        <v>63</v>
      </c>
      <c r="Z15" s="1">
        <v>64</v>
      </c>
      <c r="AA15" s="1">
        <v>19</v>
      </c>
      <c r="AB15" s="1">
        <v>8</v>
      </c>
      <c r="AC15" s="1">
        <v>11</v>
      </c>
      <c r="AD15" s="1">
        <v>3</v>
      </c>
      <c r="AE15" s="1">
        <v>2</v>
      </c>
      <c r="AF15" s="1">
        <v>1</v>
      </c>
    </row>
    <row r="16" spans="1:32" x14ac:dyDescent="0.2">
      <c r="A16" s="1" t="s">
        <v>69</v>
      </c>
      <c r="B16" s="2">
        <v>320</v>
      </c>
      <c r="C16" s="2">
        <v>129</v>
      </c>
      <c r="D16" s="2">
        <v>191</v>
      </c>
      <c r="E16" s="2">
        <v>42</v>
      </c>
      <c r="F16" s="2">
        <v>17</v>
      </c>
      <c r="G16" s="2">
        <v>25</v>
      </c>
      <c r="H16" s="2">
        <v>21</v>
      </c>
      <c r="I16" s="2">
        <v>6</v>
      </c>
      <c r="J16" s="2">
        <v>15</v>
      </c>
      <c r="K16" s="2">
        <v>38</v>
      </c>
      <c r="L16" s="1">
        <v>20</v>
      </c>
      <c r="M16" s="1">
        <v>18</v>
      </c>
      <c r="N16" s="1">
        <v>18</v>
      </c>
      <c r="O16" s="1">
        <v>7</v>
      </c>
      <c r="P16" s="1">
        <v>11</v>
      </c>
      <c r="Q16" s="1" t="s">
        <v>69</v>
      </c>
      <c r="R16" s="1">
        <v>43</v>
      </c>
      <c r="S16" s="1">
        <v>21</v>
      </c>
      <c r="T16" s="1">
        <v>22</v>
      </c>
      <c r="U16" s="1">
        <v>30</v>
      </c>
      <c r="V16" s="1">
        <v>13</v>
      </c>
      <c r="W16" s="1">
        <v>17</v>
      </c>
      <c r="X16" s="1">
        <v>109</v>
      </c>
      <c r="Y16" s="1">
        <v>38</v>
      </c>
      <c r="Z16" s="1">
        <v>71</v>
      </c>
      <c r="AA16" s="1">
        <v>19</v>
      </c>
      <c r="AB16" s="1">
        <v>7</v>
      </c>
      <c r="AC16" s="1">
        <v>12</v>
      </c>
      <c r="AD16" s="1">
        <v>0</v>
      </c>
      <c r="AE16" s="1">
        <v>0</v>
      </c>
      <c r="AF16" s="1">
        <v>0</v>
      </c>
    </row>
    <row r="17" spans="1:32" x14ac:dyDescent="0.2">
      <c r="A17" s="1" t="s">
        <v>70</v>
      </c>
      <c r="B17" s="2">
        <v>294</v>
      </c>
      <c r="C17" s="2">
        <v>140</v>
      </c>
      <c r="D17" s="2">
        <v>154</v>
      </c>
      <c r="E17" s="2">
        <v>35</v>
      </c>
      <c r="F17" s="2">
        <v>14</v>
      </c>
      <c r="G17" s="2">
        <v>21</v>
      </c>
      <c r="H17" s="2">
        <v>29</v>
      </c>
      <c r="I17" s="2">
        <v>12</v>
      </c>
      <c r="J17" s="2">
        <v>17</v>
      </c>
      <c r="K17" s="2">
        <v>28</v>
      </c>
      <c r="L17" s="1">
        <v>16</v>
      </c>
      <c r="M17" s="1">
        <v>12</v>
      </c>
      <c r="N17" s="1">
        <v>17</v>
      </c>
      <c r="O17" s="1">
        <v>4</v>
      </c>
      <c r="P17" s="1">
        <v>13</v>
      </c>
      <c r="Q17" s="1" t="s">
        <v>70</v>
      </c>
      <c r="R17" s="1">
        <v>48</v>
      </c>
      <c r="S17" s="1">
        <v>24</v>
      </c>
      <c r="T17" s="1">
        <v>24</v>
      </c>
      <c r="U17" s="1">
        <v>24</v>
      </c>
      <c r="V17" s="1">
        <v>17</v>
      </c>
      <c r="W17" s="1">
        <v>7</v>
      </c>
      <c r="X17" s="1">
        <v>96</v>
      </c>
      <c r="Y17" s="1">
        <v>45</v>
      </c>
      <c r="Z17" s="1">
        <v>51</v>
      </c>
      <c r="AA17" s="1">
        <v>15</v>
      </c>
      <c r="AB17" s="1">
        <v>8</v>
      </c>
      <c r="AC17" s="1">
        <v>7</v>
      </c>
      <c r="AD17" s="1">
        <v>2</v>
      </c>
      <c r="AE17" s="1">
        <v>0</v>
      </c>
      <c r="AF17" s="1">
        <v>2</v>
      </c>
    </row>
    <row r="18" spans="1:32" x14ac:dyDescent="0.2">
      <c r="A18" s="1" t="s">
        <v>71</v>
      </c>
      <c r="B18" s="2">
        <v>267</v>
      </c>
      <c r="C18" s="2">
        <v>128</v>
      </c>
      <c r="D18" s="2">
        <v>139</v>
      </c>
      <c r="E18" s="2">
        <v>35</v>
      </c>
      <c r="F18" s="2">
        <v>18</v>
      </c>
      <c r="G18" s="2">
        <v>17</v>
      </c>
      <c r="H18" s="2">
        <v>29</v>
      </c>
      <c r="I18" s="2">
        <v>13</v>
      </c>
      <c r="J18" s="2">
        <v>16</v>
      </c>
      <c r="K18" s="2">
        <v>33</v>
      </c>
      <c r="L18" s="1">
        <v>16</v>
      </c>
      <c r="M18" s="1">
        <v>17</v>
      </c>
      <c r="N18" s="1">
        <v>20</v>
      </c>
      <c r="O18" s="1">
        <v>8</v>
      </c>
      <c r="P18" s="1">
        <v>12</v>
      </c>
      <c r="Q18" s="1" t="s">
        <v>71</v>
      </c>
      <c r="R18" s="1">
        <v>36</v>
      </c>
      <c r="S18" s="1">
        <v>13</v>
      </c>
      <c r="T18" s="1">
        <v>23</v>
      </c>
      <c r="U18" s="1">
        <v>19</v>
      </c>
      <c r="V18" s="1">
        <v>11</v>
      </c>
      <c r="W18" s="1">
        <v>8</v>
      </c>
      <c r="X18" s="1">
        <v>85</v>
      </c>
      <c r="Y18" s="1">
        <v>47</v>
      </c>
      <c r="Z18" s="1">
        <v>38</v>
      </c>
      <c r="AA18" s="1">
        <v>10</v>
      </c>
      <c r="AB18" s="1">
        <v>2</v>
      </c>
      <c r="AC18" s="1">
        <v>8</v>
      </c>
      <c r="AD18" s="1">
        <v>0</v>
      </c>
      <c r="AE18" s="1">
        <v>0</v>
      </c>
      <c r="AF18" s="1">
        <v>0</v>
      </c>
    </row>
    <row r="19" spans="1:32" x14ac:dyDescent="0.2">
      <c r="A19" s="1" t="s">
        <v>72</v>
      </c>
      <c r="B19" s="2">
        <v>156</v>
      </c>
      <c r="C19" s="2">
        <v>64</v>
      </c>
      <c r="D19" s="2">
        <v>92</v>
      </c>
      <c r="E19" s="2">
        <v>16</v>
      </c>
      <c r="F19" s="2">
        <v>9</v>
      </c>
      <c r="G19" s="2">
        <v>7</v>
      </c>
      <c r="H19" s="2">
        <v>18</v>
      </c>
      <c r="I19" s="2">
        <v>7</v>
      </c>
      <c r="J19" s="2">
        <v>11</v>
      </c>
      <c r="K19" s="2">
        <v>16</v>
      </c>
      <c r="L19" s="1">
        <v>7</v>
      </c>
      <c r="M19" s="1">
        <v>9</v>
      </c>
      <c r="N19" s="1">
        <v>18</v>
      </c>
      <c r="O19" s="1">
        <v>8</v>
      </c>
      <c r="P19" s="1">
        <v>10</v>
      </c>
      <c r="Q19" s="1" t="s">
        <v>72</v>
      </c>
      <c r="R19" s="1">
        <v>20</v>
      </c>
      <c r="S19" s="1">
        <v>6</v>
      </c>
      <c r="T19" s="1">
        <v>14</v>
      </c>
      <c r="U19" s="1">
        <v>13</v>
      </c>
      <c r="V19" s="1">
        <v>5</v>
      </c>
      <c r="W19" s="1">
        <v>8</v>
      </c>
      <c r="X19" s="1">
        <v>46</v>
      </c>
      <c r="Y19" s="1">
        <v>19</v>
      </c>
      <c r="Z19" s="1">
        <v>27</v>
      </c>
      <c r="AA19" s="1">
        <v>9</v>
      </c>
      <c r="AB19" s="1">
        <v>3</v>
      </c>
      <c r="AC19" s="1">
        <v>6</v>
      </c>
      <c r="AD19" s="1">
        <v>0</v>
      </c>
      <c r="AE19" s="1">
        <v>0</v>
      </c>
      <c r="AF19" s="1">
        <v>0</v>
      </c>
    </row>
    <row r="20" spans="1:32" x14ac:dyDescent="0.2">
      <c r="A20" s="1" t="s">
        <v>73</v>
      </c>
      <c r="B20" s="2">
        <v>115</v>
      </c>
      <c r="C20" s="2">
        <v>33</v>
      </c>
      <c r="D20" s="2">
        <v>82</v>
      </c>
      <c r="E20" s="2">
        <v>14</v>
      </c>
      <c r="F20" s="2">
        <v>4</v>
      </c>
      <c r="G20" s="2">
        <v>10</v>
      </c>
      <c r="H20" s="2">
        <v>7</v>
      </c>
      <c r="I20" s="2">
        <v>2</v>
      </c>
      <c r="J20" s="2">
        <v>5</v>
      </c>
      <c r="K20" s="2">
        <v>19</v>
      </c>
      <c r="L20" s="1">
        <v>8</v>
      </c>
      <c r="M20" s="1">
        <v>11</v>
      </c>
      <c r="N20" s="1">
        <v>13</v>
      </c>
      <c r="O20" s="1">
        <v>4</v>
      </c>
      <c r="P20" s="1">
        <v>9</v>
      </c>
      <c r="Q20" s="1" t="s">
        <v>73</v>
      </c>
      <c r="R20" s="1">
        <v>16</v>
      </c>
      <c r="S20" s="1">
        <v>2</v>
      </c>
      <c r="T20" s="1">
        <v>14</v>
      </c>
      <c r="U20" s="1">
        <v>13</v>
      </c>
      <c r="V20" s="1">
        <v>2</v>
      </c>
      <c r="W20" s="1">
        <v>11</v>
      </c>
      <c r="X20" s="1">
        <v>22</v>
      </c>
      <c r="Y20" s="1">
        <v>9</v>
      </c>
      <c r="Z20" s="1">
        <v>13</v>
      </c>
      <c r="AA20" s="1">
        <v>11</v>
      </c>
      <c r="AB20" s="1">
        <v>2</v>
      </c>
      <c r="AC20" s="1">
        <v>9</v>
      </c>
      <c r="AD20" s="1">
        <v>0</v>
      </c>
      <c r="AE20" s="1">
        <v>0</v>
      </c>
      <c r="AF20" s="1">
        <v>0</v>
      </c>
    </row>
    <row r="21" spans="1:32" x14ac:dyDescent="0.2">
      <c r="A21" s="1" t="s">
        <v>74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 t="s">
        <v>74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:32" x14ac:dyDescent="0.2">
      <c r="A22" s="1" t="s">
        <v>75</v>
      </c>
      <c r="B22" s="2">
        <v>25.3</v>
      </c>
      <c r="C22" s="2">
        <v>22.7</v>
      </c>
      <c r="D22" s="2">
        <v>27.5</v>
      </c>
      <c r="E22" s="2">
        <v>26.9</v>
      </c>
      <c r="F22" s="2">
        <v>25.4</v>
      </c>
      <c r="G22" s="2">
        <v>28.6</v>
      </c>
      <c r="H22" s="2">
        <v>26.9</v>
      </c>
      <c r="I22" s="2">
        <v>23</v>
      </c>
      <c r="J22" s="2">
        <v>29.3</v>
      </c>
      <c r="K22" s="2">
        <v>27</v>
      </c>
      <c r="L22" s="1">
        <v>19.7</v>
      </c>
      <c r="M22" s="1">
        <v>30.5</v>
      </c>
      <c r="N22" s="1">
        <v>26.8</v>
      </c>
      <c r="O22" s="1">
        <v>23.1</v>
      </c>
      <c r="P22" s="1">
        <v>29.9</v>
      </c>
      <c r="Q22" s="1" t="s">
        <v>75</v>
      </c>
      <c r="R22" s="1">
        <v>23.5</v>
      </c>
      <c r="S22" s="1">
        <v>19.600000000000001</v>
      </c>
      <c r="T22" s="1">
        <v>26.3</v>
      </c>
      <c r="U22" s="1">
        <v>25.8</v>
      </c>
      <c r="V22" s="1">
        <v>18.899999999999999</v>
      </c>
      <c r="W22" s="1">
        <v>29.8</v>
      </c>
      <c r="X22" s="1">
        <v>24.5</v>
      </c>
      <c r="Y22" s="1">
        <v>23.4</v>
      </c>
      <c r="Z22" s="1">
        <v>26</v>
      </c>
      <c r="AA22" s="1">
        <v>26.5</v>
      </c>
      <c r="AB22" s="1">
        <v>23.5</v>
      </c>
      <c r="AC22" s="1">
        <v>28.6</v>
      </c>
      <c r="AD22" s="1">
        <v>18.8</v>
      </c>
      <c r="AE22" s="1">
        <v>25</v>
      </c>
      <c r="AF22" s="1">
        <v>10.8</v>
      </c>
    </row>
    <row r="24" spans="1:32" x14ac:dyDescent="0.2">
      <c r="A24" s="1" t="s">
        <v>213</v>
      </c>
      <c r="B24" s="2">
        <v>6467</v>
      </c>
      <c r="C24" s="2">
        <v>3229</v>
      </c>
      <c r="D24" s="2">
        <v>3238</v>
      </c>
      <c r="E24" s="2">
        <v>554</v>
      </c>
      <c r="F24" s="2">
        <v>267</v>
      </c>
      <c r="G24" s="2">
        <v>287</v>
      </c>
      <c r="H24" s="2">
        <v>451</v>
      </c>
      <c r="I24" s="2">
        <v>209</v>
      </c>
      <c r="J24" s="2">
        <v>242</v>
      </c>
      <c r="K24" s="2">
        <v>510</v>
      </c>
      <c r="L24" s="1">
        <v>250</v>
      </c>
      <c r="M24" s="1">
        <v>260</v>
      </c>
      <c r="N24" s="1">
        <v>440</v>
      </c>
      <c r="O24" s="1">
        <v>223</v>
      </c>
      <c r="P24" s="1">
        <v>217</v>
      </c>
      <c r="Q24" s="1" t="s">
        <v>213</v>
      </c>
      <c r="R24" s="1">
        <v>889</v>
      </c>
      <c r="S24" s="1">
        <v>436</v>
      </c>
      <c r="T24" s="1">
        <v>453</v>
      </c>
      <c r="U24" s="1">
        <v>534</v>
      </c>
      <c r="V24" s="1">
        <v>265</v>
      </c>
      <c r="W24" s="1">
        <v>269</v>
      </c>
      <c r="X24" s="1">
        <v>2789</v>
      </c>
      <c r="Y24" s="1">
        <v>1447</v>
      </c>
      <c r="Z24" s="1">
        <v>1342</v>
      </c>
      <c r="AA24" s="1">
        <v>242</v>
      </c>
      <c r="AB24" s="1">
        <v>104</v>
      </c>
      <c r="AC24" s="1">
        <v>138</v>
      </c>
      <c r="AD24" s="1">
        <v>58</v>
      </c>
      <c r="AE24" s="1">
        <v>28</v>
      </c>
      <c r="AF24" s="1">
        <v>30</v>
      </c>
    </row>
    <row r="25" spans="1:32" x14ac:dyDescent="0.2">
      <c r="A25" s="1" t="s">
        <v>58</v>
      </c>
      <c r="B25" s="2">
        <v>1255</v>
      </c>
      <c r="C25" s="2">
        <v>675</v>
      </c>
      <c r="D25" s="2">
        <v>580</v>
      </c>
      <c r="E25" s="2">
        <v>140</v>
      </c>
      <c r="F25" s="2">
        <v>77</v>
      </c>
      <c r="G25" s="2">
        <v>63</v>
      </c>
      <c r="H25" s="2">
        <v>87</v>
      </c>
      <c r="I25" s="2">
        <v>54</v>
      </c>
      <c r="J25" s="2">
        <v>33</v>
      </c>
      <c r="K25" s="2">
        <v>109</v>
      </c>
      <c r="L25" s="1">
        <v>64</v>
      </c>
      <c r="M25" s="1">
        <v>45</v>
      </c>
      <c r="N25" s="1">
        <v>67</v>
      </c>
      <c r="O25" s="1">
        <v>35</v>
      </c>
      <c r="P25" s="1">
        <v>32</v>
      </c>
      <c r="Q25" s="1" t="s">
        <v>58</v>
      </c>
      <c r="R25" s="1">
        <v>159</v>
      </c>
      <c r="S25" s="1">
        <v>87</v>
      </c>
      <c r="T25" s="1">
        <v>72</v>
      </c>
      <c r="U25" s="1">
        <v>132</v>
      </c>
      <c r="V25" s="1">
        <v>78</v>
      </c>
      <c r="W25" s="1">
        <v>54</v>
      </c>
      <c r="X25" s="1">
        <v>489</v>
      </c>
      <c r="Y25" s="1">
        <v>252</v>
      </c>
      <c r="Z25" s="1">
        <v>237</v>
      </c>
      <c r="AA25" s="1">
        <v>58</v>
      </c>
      <c r="AB25" s="1">
        <v>24</v>
      </c>
      <c r="AC25" s="1">
        <v>34</v>
      </c>
      <c r="AD25" s="1">
        <v>14</v>
      </c>
      <c r="AE25" s="1">
        <v>4</v>
      </c>
      <c r="AF25" s="1">
        <v>10</v>
      </c>
    </row>
    <row r="26" spans="1:32" x14ac:dyDescent="0.2">
      <c r="A26" s="1" t="s">
        <v>59</v>
      </c>
      <c r="B26" s="2">
        <v>1029</v>
      </c>
      <c r="C26" s="2">
        <v>559</v>
      </c>
      <c r="D26" s="2">
        <v>470</v>
      </c>
      <c r="E26" s="2">
        <v>95</v>
      </c>
      <c r="F26" s="2">
        <v>48</v>
      </c>
      <c r="G26" s="2">
        <v>47</v>
      </c>
      <c r="H26" s="2">
        <v>67</v>
      </c>
      <c r="I26" s="2">
        <v>33</v>
      </c>
      <c r="J26" s="2">
        <v>34</v>
      </c>
      <c r="K26" s="2">
        <v>98</v>
      </c>
      <c r="L26" s="1">
        <v>57</v>
      </c>
      <c r="M26" s="1">
        <v>41</v>
      </c>
      <c r="N26" s="1">
        <v>73</v>
      </c>
      <c r="O26" s="1">
        <v>40</v>
      </c>
      <c r="P26" s="1">
        <v>33</v>
      </c>
      <c r="Q26" s="1" t="s">
        <v>59</v>
      </c>
      <c r="R26" s="1">
        <v>148</v>
      </c>
      <c r="S26" s="1">
        <v>83</v>
      </c>
      <c r="T26" s="1">
        <v>65</v>
      </c>
      <c r="U26" s="1">
        <v>84</v>
      </c>
      <c r="V26" s="1">
        <v>55</v>
      </c>
      <c r="W26" s="1">
        <v>29</v>
      </c>
      <c r="X26" s="1">
        <v>404</v>
      </c>
      <c r="Y26" s="1">
        <v>217</v>
      </c>
      <c r="Z26" s="1">
        <v>187</v>
      </c>
      <c r="AA26" s="1">
        <v>45</v>
      </c>
      <c r="AB26" s="1">
        <v>21</v>
      </c>
      <c r="AC26" s="1">
        <v>24</v>
      </c>
      <c r="AD26" s="1">
        <v>15</v>
      </c>
      <c r="AE26" s="1">
        <v>5</v>
      </c>
      <c r="AF26" s="1">
        <v>10</v>
      </c>
    </row>
    <row r="27" spans="1:32" x14ac:dyDescent="0.2">
      <c r="A27" s="1" t="s">
        <v>60</v>
      </c>
      <c r="B27" s="2">
        <v>758</v>
      </c>
      <c r="C27" s="2">
        <v>386</v>
      </c>
      <c r="D27" s="2">
        <v>372</v>
      </c>
      <c r="E27" s="2">
        <v>55</v>
      </c>
      <c r="F27" s="2">
        <v>31</v>
      </c>
      <c r="G27" s="2">
        <v>24</v>
      </c>
      <c r="H27" s="2">
        <v>54</v>
      </c>
      <c r="I27" s="2">
        <v>23</v>
      </c>
      <c r="J27" s="2">
        <v>31</v>
      </c>
      <c r="K27" s="2">
        <v>59</v>
      </c>
      <c r="L27" s="1">
        <v>31</v>
      </c>
      <c r="M27" s="1">
        <v>28</v>
      </c>
      <c r="N27" s="1">
        <v>61</v>
      </c>
      <c r="O27" s="1">
        <v>34</v>
      </c>
      <c r="P27" s="1">
        <v>27</v>
      </c>
      <c r="Q27" s="1" t="s">
        <v>60</v>
      </c>
      <c r="R27" s="1">
        <v>94</v>
      </c>
      <c r="S27" s="1">
        <v>54</v>
      </c>
      <c r="T27" s="1">
        <v>40</v>
      </c>
      <c r="U27" s="1">
        <v>53</v>
      </c>
      <c r="V27" s="1">
        <v>27</v>
      </c>
      <c r="W27" s="1">
        <v>26</v>
      </c>
      <c r="X27" s="1">
        <v>361</v>
      </c>
      <c r="Y27" s="1">
        <v>176</v>
      </c>
      <c r="Z27" s="1">
        <v>185</v>
      </c>
      <c r="AA27" s="1">
        <v>14</v>
      </c>
      <c r="AB27" s="1">
        <v>6</v>
      </c>
      <c r="AC27" s="1">
        <v>8</v>
      </c>
      <c r="AD27" s="1">
        <v>7</v>
      </c>
      <c r="AE27" s="1">
        <v>4</v>
      </c>
      <c r="AF27" s="1">
        <v>3</v>
      </c>
    </row>
    <row r="28" spans="1:32" x14ac:dyDescent="0.2">
      <c r="A28" s="1" t="s">
        <v>61</v>
      </c>
      <c r="B28" s="2">
        <v>550</v>
      </c>
      <c r="C28" s="2">
        <v>284</v>
      </c>
      <c r="D28" s="2">
        <v>266</v>
      </c>
      <c r="E28" s="2">
        <v>25</v>
      </c>
      <c r="F28" s="2">
        <v>12</v>
      </c>
      <c r="G28" s="2">
        <v>13</v>
      </c>
      <c r="H28" s="2">
        <v>40</v>
      </c>
      <c r="I28" s="2">
        <v>18</v>
      </c>
      <c r="J28" s="2">
        <v>22</v>
      </c>
      <c r="K28" s="2">
        <v>35</v>
      </c>
      <c r="L28" s="1">
        <v>19</v>
      </c>
      <c r="M28" s="1">
        <v>16</v>
      </c>
      <c r="N28" s="1">
        <v>33</v>
      </c>
      <c r="O28" s="1">
        <v>20</v>
      </c>
      <c r="P28" s="1">
        <v>13</v>
      </c>
      <c r="Q28" s="1" t="s">
        <v>61</v>
      </c>
      <c r="R28" s="1">
        <v>140</v>
      </c>
      <c r="S28" s="1">
        <v>56</v>
      </c>
      <c r="T28" s="1">
        <v>84</v>
      </c>
      <c r="U28" s="1">
        <v>40</v>
      </c>
      <c r="V28" s="1">
        <v>22</v>
      </c>
      <c r="W28" s="1">
        <v>18</v>
      </c>
      <c r="X28" s="1">
        <v>219</v>
      </c>
      <c r="Y28" s="1">
        <v>126</v>
      </c>
      <c r="Z28" s="1">
        <v>93</v>
      </c>
      <c r="AA28" s="1">
        <v>16</v>
      </c>
      <c r="AB28" s="1">
        <v>9</v>
      </c>
      <c r="AC28" s="1">
        <v>7</v>
      </c>
      <c r="AD28" s="1">
        <v>2</v>
      </c>
      <c r="AE28" s="1">
        <v>2</v>
      </c>
      <c r="AF28" s="1">
        <v>0</v>
      </c>
    </row>
    <row r="29" spans="1:32" x14ac:dyDescent="0.2">
      <c r="A29" s="1" t="s">
        <v>62</v>
      </c>
      <c r="B29" s="2">
        <v>631</v>
      </c>
      <c r="C29" s="2">
        <v>314</v>
      </c>
      <c r="D29" s="2">
        <v>317</v>
      </c>
      <c r="E29" s="2">
        <v>46</v>
      </c>
      <c r="F29" s="2">
        <v>11</v>
      </c>
      <c r="G29" s="2">
        <v>35</v>
      </c>
      <c r="H29" s="2">
        <v>42</v>
      </c>
      <c r="I29" s="2">
        <v>13</v>
      </c>
      <c r="J29" s="2">
        <v>29</v>
      </c>
      <c r="K29" s="2">
        <v>41</v>
      </c>
      <c r="L29" s="1">
        <v>16</v>
      </c>
      <c r="M29" s="1">
        <v>25</v>
      </c>
      <c r="N29" s="1">
        <v>46</v>
      </c>
      <c r="O29" s="1">
        <v>20</v>
      </c>
      <c r="P29" s="1">
        <v>26</v>
      </c>
      <c r="Q29" s="1" t="s">
        <v>62</v>
      </c>
      <c r="R29" s="1">
        <v>65</v>
      </c>
      <c r="S29" s="1">
        <v>28</v>
      </c>
      <c r="T29" s="1">
        <v>37</v>
      </c>
      <c r="U29" s="1">
        <v>46</v>
      </c>
      <c r="V29" s="1">
        <v>21</v>
      </c>
      <c r="W29" s="1">
        <v>25</v>
      </c>
      <c r="X29" s="1">
        <v>321</v>
      </c>
      <c r="Y29" s="1">
        <v>192</v>
      </c>
      <c r="Z29" s="1">
        <v>129</v>
      </c>
      <c r="AA29" s="1">
        <v>22</v>
      </c>
      <c r="AB29" s="1">
        <v>11</v>
      </c>
      <c r="AC29" s="1">
        <v>11</v>
      </c>
      <c r="AD29" s="1">
        <v>2</v>
      </c>
      <c r="AE29" s="1">
        <v>2</v>
      </c>
      <c r="AF29" s="1">
        <v>0</v>
      </c>
    </row>
    <row r="30" spans="1:32" x14ac:dyDescent="0.2">
      <c r="A30" s="1" t="s">
        <v>63</v>
      </c>
      <c r="B30" s="2">
        <v>684</v>
      </c>
      <c r="C30" s="2">
        <v>322</v>
      </c>
      <c r="D30" s="2">
        <v>362</v>
      </c>
      <c r="E30" s="2">
        <v>73</v>
      </c>
      <c r="F30" s="2">
        <v>42</v>
      </c>
      <c r="G30" s="2">
        <v>31</v>
      </c>
      <c r="H30" s="2">
        <v>45</v>
      </c>
      <c r="I30" s="2">
        <v>18</v>
      </c>
      <c r="J30" s="2">
        <v>27</v>
      </c>
      <c r="K30" s="2">
        <v>46</v>
      </c>
      <c r="L30" s="1">
        <v>15</v>
      </c>
      <c r="M30" s="1">
        <v>31</v>
      </c>
      <c r="N30" s="1">
        <v>43</v>
      </c>
      <c r="O30" s="1">
        <v>22</v>
      </c>
      <c r="P30" s="1">
        <v>21</v>
      </c>
      <c r="Q30" s="1" t="s">
        <v>63</v>
      </c>
      <c r="R30" s="1">
        <v>78</v>
      </c>
      <c r="S30" s="1">
        <v>31</v>
      </c>
      <c r="T30" s="1">
        <v>47</v>
      </c>
      <c r="U30" s="1">
        <v>54</v>
      </c>
      <c r="V30" s="1">
        <v>18</v>
      </c>
      <c r="W30" s="1">
        <v>36</v>
      </c>
      <c r="X30" s="1">
        <v>312</v>
      </c>
      <c r="Y30" s="1">
        <v>161</v>
      </c>
      <c r="Z30" s="1">
        <v>151</v>
      </c>
      <c r="AA30" s="1">
        <v>29</v>
      </c>
      <c r="AB30" s="1">
        <v>13</v>
      </c>
      <c r="AC30" s="1">
        <v>16</v>
      </c>
      <c r="AD30" s="1">
        <v>4</v>
      </c>
      <c r="AE30" s="1">
        <v>2</v>
      </c>
      <c r="AF30" s="1">
        <v>2</v>
      </c>
    </row>
    <row r="31" spans="1:32" x14ac:dyDescent="0.2">
      <c r="A31" s="1" t="s">
        <v>64</v>
      </c>
      <c r="B31" s="2">
        <v>571</v>
      </c>
      <c r="C31" s="2">
        <v>265</v>
      </c>
      <c r="D31" s="2">
        <v>306</v>
      </c>
      <c r="E31" s="2">
        <v>37</v>
      </c>
      <c r="F31" s="2">
        <v>17</v>
      </c>
      <c r="G31" s="2">
        <v>20</v>
      </c>
      <c r="H31" s="2">
        <v>45</v>
      </c>
      <c r="I31" s="2">
        <v>23</v>
      </c>
      <c r="J31" s="2">
        <v>22</v>
      </c>
      <c r="K31" s="2">
        <v>48</v>
      </c>
      <c r="L31" s="1">
        <v>18</v>
      </c>
      <c r="M31" s="1">
        <v>30</v>
      </c>
      <c r="N31" s="1">
        <v>26</v>
      </c>
      <c r="O31" s="1">
        <v>12</v>
      </c>
      <c r="P31" s="1">
        <v>14</v>
      </c>
      <c r="Q31" s="1" t="s">
        <v>64</v>
      </c>
      <c r="R31" s="1">
        <v>68</v>
      </c>
      <c r="S31" s="1">
        <v>35</v>
      </c>
      <c r="T31" s="1">
        <v>33</v>
      </c>
      <c r="U31" s="1">
        <v>46</v>
      </c>
      <c r="V31" s="1">
        <v>17</v>
      </c>
      <c r="W31" s="1">
        <v>29</v>
      </c>
      <c r="X31" s="1">
        <v>273</v>
      </c>
      <c r="Y31" s="1">
        <v>129</v>
      </c>
      <c r="Z31" s="1">
        <v>144</v>
      </c>
      <c r="AA31" s="1">
        <v>18</v>
      </c>
      <c r="AB31" s="1">
        <v>7</v>
      </c>
      <c r="AC31" s="1">
        <v>11</v>
      </c>
      <c r="AD31" s="1">
        <v>10</v>
      </c>
      <c r="AE31" s="1">
        <v>7</v>
      </c>
      <c r="AF31" s="1">
        <v>3</v>
      </c>
    </row>
    <row r="32" spans="1:32" x14ac:dyDescent="0.2">
      <c r="A32" s="1" t="s">
        <v>65</v>
      </c>
      <c r="B32" s="2">
        <v>414</v>
      </c>
      <c r="C32" s="2">
        <v>164</v>
      </c>
      <c r="D32" s="2">
        <v>250</v>
      </c>
      <c r="E32" s="2">
        <v>41</v>
      </c>
      <c r="F32" s="2">
        <v>17</v>
      </c>
      <c r="G32" s="2">
        <v>24</v>
      </c>
      <c r="H32" s="2">
        <v>33</v>
      </c>
      <c r="I32" s="2">
        <v>10</v>
      </c>
      <c r="J32" s="2">
        <v>23</v>
      </c>
      <c r="K32" s="2">
        <v>31</v>
      </c>
      <c r="L32" s="1">
        <v>11</v>
      </c>
      <c r="M32" s="1">
        <v>20</v>
      </c>
      <c r="N32" s="1">
        <v>34</v>
      </c>
      <c r="O32" s="1">
        <v>13</v>
      </c>
      <c r="P32" s="1">
        <v>21</v>
      </c>
      <c r="Q32" s="1" t="s">
        <v>65</v>
      </c>
      <c r="R32" s="1">
        <v>64</v>
      </c>
      <c r="S32" s="1">
        <v>25</v>
      </c>
      <c r="T32" s="1">
        <v>39</v>
      </c>
      <c r="U32" s="1">
        <v>28</v>
      </c>
      <c r="V32" s="1">
        <v>8</v>
      </c>
      <c r="W32" s="1">
        <v>20</v>
      </c>
      <c r="X32" s="1">
        <v>170</v>
      </c>
      <c r="Y32" s="1">
        <v>74</v>
      </c>
      <c r="Z32" s="1">
        <v>96</v>
      </c>
      <c r="AA32" s="1">
        <v>11</v>
      </c>
      <c r="AB32" s="1">
        <v>5</v>
      </c>
      <c r="AC32" s="1">
        <v>6</v>
      </c>
      <c r="AD32" s="1">
        <v>2</v>
      </c>
      <c r="AE32" s="1">
        <v>1</v>
      </c>
      <c r="AF32" s="1">
        <v>1</v>
      </c>
    </row>
    <row r="33" spans="1:32" x14ac:dyDescent="0.2">
      <c r="A33" s="1" t="s">
        <v>66</v>
      </c>
      <c r="B33" s="2">
        <v>246</v>
      </c>
      <c r="C33" s="2">
        <v>116</v>
      </c>
      <c r="D33" s="2">
        <v>130</v>
      </c>
      <c r="E33" s="2">
        <v>20</v>
      </c>
      <c r="F33" s="2">
        <v>8</v>
      </c>
      <c r="G33" s="2">
        <v>12</v>
      </c>
      <c r="H33" s="2">
        <v>16</v>
      </c>
      <c r="I33" s="2">
        <v>8</v>
      </c>
      <c r="J33" s="2">
        <v>8</v>
      </c>
      <c r="K33" s="2">
        <v>13</v>
      </c>
      <c r="L33" s="1">
        <v>4</v>
      </c>
      <c r="M33" s="1">
        <v>9</v>
      </c>
      <c r="N33" s="1">
        <v>28</v>
      </c>
      <c r="O33" s="1">
        <v>12</v>
      </c>
      <c r="P33" s="1">
        <v>16</v>
      </c>
      <c r="Q33" s="1" t="s">
        <v>66</v>
      </c>
      <c r="R33" s="1">
        <v>35</v>
      </c>
      <c r="S33" s="1">
        <v>18</v>
      </c>
      <c r="T33" s="1">
        <v>17</v>
      </c>
      <c r="U33" s="1">
        <v>13</v>
      </c>
      <c r="V33" s="1">
        <v>5</v>
      </c>
      <c r="W33" s="1">
        <v>8</v>
      </c>
      <c r="X33" s="1">
        <v>109</v>
      </c>
      <c r="Y33" s="1">
        <v>59</v>
      </c>
      <c r="Z33" s="1">
        <v>50</v>
      </c>
      <c r="AA33" s="1">
        <v>10</v>
      </c>
      <c r="AB33" s="1">
        <v>1</v>
      </c>
      <c r="AC33" s="1">
        <v>9</v>
      </c>
      <c r="AD33" s="1">
        <v>2</v>
      </c>
      <c r="AE33" s="1">
        <v>1</v>
      </c>
      <c r="AF33" s="1">
        <v>1</v>
      </c>
    </row>
    <row r="34" spans="1:32" x14ac:dyDescent="0.2">
      <c r="A34" s="1" t="s">
        <v>67</v>
      </c>
      <c r="B34" s="2">
        <v>143</v>
      </c>
      <c r="C34" s="2">
        <v>65</v>
      </c>
      <c r="D34" s="2">
        <v>78</v>
      </c>
      <c r="E34" s="2">
        <v>7</v>
      </c>
      <c r="F34" s="2">
        <v>0</v>
      </c>
      <c r="G34" s="2">
        <v>7</v>
      </c>
      <c r="H34" s="2">
        <v>11</v>
      </c>
      <c r="I34" s="2">
        <v>5</v>
      </c>
      <c r="J34" s="2">
        <v>6</v>
      </c>
      <c r="K34" s="2">
        <v>13</v>
      </c>
      <c r="L34" s="1">
        <v>7</v>
      </c>
      <c r="M34" s="1">
        <v>6</v>
      </c>
      <c r="N34" s="1">
        <v>18</v>
      </c>
      <c r="O34" s="1">
        <v>10</v>
      </c>
      <c r="P34" s="1">
        <v>8</v>
      </c>
      <c r="Q34" s="1" t="s">
        <v>67</v>
      </c>
      <c r="R34" s="1">
        <v>20</v>
      </c>
      <c r="S34" s="1">
        <v>10</v>
      </c>
      <c r="T34" s="1">
        <v>10</v>
      </c>
      <c r="U34" s="1">
        <v>10</v>
      </c>
      <c r="V34" s="1">
        <v>3</v>
      </c>
      <c r="W34" s="1">
        <v>7</v>
      </c>
      <c r="X34" s="1">
        <v>53</v>
      </c>
      <c r="Y34" s="1">
        <v>26</v>
      </c>
      <c r="Z34" s="1">
        <v>27</v>
      </c>
      <c r="AA34" s="1">
        <v>11</v>
      </c>
      <c r="AB34" s="1">
        <v>4</v>
      </c>
      <c r="AC34" s="1">
        <v>7</v>
      </c>
      <c r="AD34" s="1">
        <v>0</v>
      </c>
      <c r="AE34" s="1">
        <v>0</v>
      </c>
      <c r="AF34" s="1">
        <v>0</v>
      </c>
    </row>
    <row r="35" spans="1:32" x14ac:dyDescent="0.2">
      <c r="A35" s="1" t="s">
        <v>68</v>
      </c>
      <c r="B35" s="2">
        <v>102</v>
      </c>
      <c r="C35" s="2">
        <v>45</v>
      </c>
      <c r="D35" s="2">
        <v>57</v>
      </c>
      <c r="E35" s="2">
        <v>5</v>
      </c>
      <c r="F35" s="2">
        <v>1</v>
      </c>
      <c r="G35" s="2">
        <v>4</v>
      </c>
      <c r="H35" s="2">
        <v>4</v>
      </c>
      <c r="I35" s="2">
        <v>0</v>
      </c>
      <c r="J35" s="2">
        <v>4</v>
      </c>
      <c r="K35" s="2">
        <v>12</v>
      </c>
      <c r="L35" s="1">
        <v>5</v>
      </c>
      <c r="M35" s="1">
        <v>7</v>
      </c>
      <c r="N35" s="1">
        <v>9</v>
      </c>
      <c r="O35" s="1">
        <v>4</v>
      </c>
      <c r="P35" s="1">
        <v>5</v>
      </c>
      <c r="Q35" s="1" t="s">
        <v>68</v>
      </c>
      <c r="R35" s="1">
        <v>12</v>
      </c>
      <c r="S35" s="1">
        <v>8</v>
      </c>
      <c r="T35" s="1">
        <v>4</v>
      </c>
      <c r="U35" s="1">
        <v>14</v>
      </c>
      <c r="V35" s="1">
        <v>7</v>
      </c>
      <c r="W35" s="1">
        <v>7</v>
      </c>
      <c r="X35" s="1">
        <v>43</v>
      </c>
      <c r="Y35" s="1">
        <v>19</v>
      </c>
      <c r="Z35" s="1">
        <v>24</v>
      </c>
      <c r="AA35" s="1">
        <v>3</v>
      </c>
      <c r="AB35" s="1">
        <v>1</v>
      </c>
      <c r="AC35" s="1">
        <v>2</v>
      </c>
      <c r="AD35" s="1">
        <v>0</v>
      </c>
      <c r="AE35" s="1">
        <v>0</v>
      </c>
      <c r="AF35" s="1">
        <v>0</v>
      </c>
    </row>
    <row r="36" spans="1:32" x14ac:dyDescent="0.2">
      <c r="A36" s="1" t="s">
        <v>69</v>
      </c>
      <c r="B36" s="2">
        <v>45</v>
      </c>
      <c r="C36" s="2">
        <v>18</v>
      </c>
      <c r="D36" s="2">
        <v>27</v>
      </c>
      <c r="E36" s="2">
        <v>6</v>
      </c>
      <c r="F36" s="2">
        <v>2</v>
      </c>
      <c r="G36" s="2">
        <v>4</v>
      </c>
      <c r="H36" s="2">
        <v>4</v>
      </c>
      <c r="I36" s="2">
        <v>2</v>
      </c>
      <c r="J36" s="2">
        <v>2</v>
      </c>
      <c r="K36" s="2">
        <v>5</v>
      </c>
      <c r="L36" s="1">
        <v>3</v>
      </c>
      <c r="M36" s="1">
        <v>2</v>
      </c>
      <c r="N36" s="1">
        <v>1</v>
      </c>
      <c r="O36" s="1">
        <v>1</v>
      </c>
      <c r="P36" s="1">
        <v>0</v>
      </c>
      <c r="Q36" s="1" t="s">
        <v>69</v>
      </c>
      <c r="R36" s="1">
        <v>2</v>
      </c>
      <c r="S36" s="1">
        <v>1</v>
      </c>
      <c r="T36" s="1">
        <v>1</v>
      </c>
      <c r="U36" s="1">
        <v>9</v>
      </c>
      <c r="V36" s="1">
        <v>3</v>
      </c>
      <c r="W36" s="1">
        <v>6</v>
      </c>
      <c r="X36" s="1">
        <v>16</v>
      </c>
      <c r="Y36" s="1">
        <v>6</v>
      </c>
      <c r="Z36" s="1">
        <v>10</v>
      </c>
      <c r="AA36" s="1">
        <v>2</v>
      </c>
      <c r="AB36" s="1">
        <v>0</v>
      </c>
      <c r="AC36" s="1">
        <v>2</v>
      </c>
      <c r="AD36" s="1">
        <v>0</v>
      </c>
      <c r="AE36" s="1">
        <v>0</v>
      </c>
      <c r="AF36" s="1">
        <v>0</v>
      </c>
    </row>
    <row r="37" spans="1:32" x14ac:dyDescent="0.2">
      <c r="A37" s="1" t="s">
        <v>70</v>
      </c>
      <c r="B37" s="2">
        <v>21</v>
      </c>
      <c r="C37" s="2">
        <v>10</v>
      </c>
      <c r="D37" s="2">
        <v>11</v>
      </c>
      <c r="E37" s="2">
        <v>3</v>
      </c>
      <c r="F37" s="2">
        <v>1</v>
      </c>
      <c r="G37" s="2">
        <v>2</v>
      </c>
      <c r="H37" s="2">
        <v>3</v>
      </c>
      <c r="I37" s="2">
        <v>2</v>
      </c>
      <c r="J37" s="2">
        <v>1</v>
      </c>
      <c r="K37" s="2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 t="s">
        <v>70</v>
      </c>
      <c r="R37" s="1">
        <v>2</v>
      </c>
      <c r="S37" s="1">
        <v>0</v>
      </c>
      <c r="T37" s="1">
        <v>2</v>
      </c>
      <c r="U37" s="1">
        <v>1</v>
      </c>
      <c r="V37" s="1">
        <v>1</v>
      </c>
      <c r="W37" s="1">
        <v>0</v>
      </c>
      <c r="X37" s="1">
        <v>9</v>
      </c>
      <c r="Y37" s="1">
        <v>4</v>
      </c>
      <c r="Z37" s="1">
        <v>5</v>
      </c>
      <c r="AA37" s="1">
        <v>3</v>
      </c>
      <c r="AB37" s="1">
        <v>2</v>
      </c>
      <c r="AC37" s="1">
        <v>1</v>
      </c>
      <c r="AD37" s="1">
        <v>0</v>
      </c>
      <c r="AE37" s="1">
        <v>0</v>
      </c>
      <c r="AF37" s="1">
        <v>0</v>
      </c>
    </row>
    <row r="38" spans="1:32" x14ac:dyDescent="0.2">
      <c r="A38" s="1" t="s">
        <v>71</v>
      </c>
      <c r="B38" s="2">
        <v>10</v>
      </c>
      <c r="C38" s="2">
        <v>5</v>
      </c>
      <c r="D38" s="2">
        <v>5</v>
      </c>
      <c r="E38" s="2">
        <v>1</v>
      </c>
      <c r="F38" s="2">
        <v>0</v>
      </c>
      <c r="G38" s="2">
        <v>1</v>
      </c>
      <c r="H38" s="2">
        <v>0</v>
      </c>
      <c r="I38" s="2">
        <v>0</v>
      </c>
      <c r="J38" s="2">
        <v>0</v>
      </c>
      <c r="K38" s="2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 t="s">
        <v>71</v>
      </c>
      <c r="R38" s="1">
        <v>2</v>
      </c>
      <c r="S38" s="1">
        <v>0</v>
      </c>
      <c r="T38" s="1">
        <v>2</v>
      </c>
      <c r="U38" s="1">
        <v>0</v>
      </c>
      <c r="V38" s="1">
        <v>0</v>
      </c>
      <c r="W38" s="1">
        <v>0</v>
      </c>
      <c r="X38" s="1">
        <v>7</v>
      </c>
      <c r="Y38" s="1">
        <v>5</v>
      </c>
      <c r="Z38" s="1">
        <v>2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</row>
    <row r="39" spans="1:32" x14ac:dyDescent="0.2">
      <c r="A39" s="1" t="s">
        <v>72</v>
      </c>
      <c r="B39" s="2">
        <v>1</v>
      </c>
      <c r="C39" s="2">
        <v>0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 t="s">
        <v>72</v>
      </c>
      <c r="R39" s="1">
        <v>0</v>
      </c>
      <c r="S39" s="1">
        <v>0</v>
      </c>
      <c r="T39" s="1">
        <v>0</v>
      </c>
      <c r="U39" s="1">
        <v>1</v>
      </c>
      <c r="V39" s="1">
        <v>0</v>
      </c>
      <c r="W39" s="1">
        <v>1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</row>
    <row r="40" spans="1:32" x14ac:dyDescent="0.2">
      <c r="A40" s="1" t="s">
        <v>73</v>
      </c>
      <c r="B40" s="2">
        <v>7</v>
      </c>
      <c r="C40" s="2">
        <v>1</v>
      </c>
      <c r="D40" s="2">
        <v>6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1">
        <v>0</v>
      </c>
      <c r="M40" s="1">
        <v>0</v>
      </c>
      <c r="N40" s="1">
        <v>1</v>
      </c>
      <c r="O40" s="1">
        <v>0</v>
      </c>
      <c r="P40" s="1">
        <v>1</v>
      </c>
      <c r="Q40" s="1" t="s">
        <v>73</v>
      </c>
      <c r="R40" s="1">
        <v>0</v>
      </c>
      <c r="S40" s="1">
        <v>0</v>
      </c>
      <c r="T40" s="1">
        <v>0</v>
      </c>
      <c r="U40" s="1">
        <v>3</v>
      </c>
      <c r="V40" s="1">
        <v>0</v>
      </c>
      <c r="W40" s="1">
        <v>3</v>
      </c>
      <c r="X40" s="1">
        <v>3</v>
      </c>
      <c r="Y40" s="1">
        <v>1</v>
      </c>
      <c r="Z40" s="1">
        <v>2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</row>
    <row r="41" spans="1:32" x14ac:dyDescent="0.2">
      <c r="A41" s="1" t="s">
        <v>74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 t="s">
        <v>74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</row>
    <row r="42" spans="1:32" x14ac:dyDescent="0.2">
      <c r="A42" s="1" t="s">
        <v>75</v>
      </c>
      <c r="B42" s="2">
        <v>16.7</v>
      </c>
      <c r="C42" s="2">
        <v>14.9</v>
      </c>
      <c r="D42" s="2">
        <v>18.7</v>
      </c>
      <c r="E42" s="2">
        <v>13.8</v>
      </c>
      <c r="F42" s="2">
        <v>11.4</v>
      </c>
      <c r="G42" s="2">
        <v>18.7</v>
      </c>
      <c r="H42" s="2">
        <v>17.2</v>
      </c>
      <c r="I42" s="2">
        <v>13.8</v>
      </c>
      <c r="J42" s="2">
        <v>20.2</v>
      </c>
      <c r="K42" s="2">
        <v>14.1</v>
      </c>
      <c r="L42" s="1">
        <v>10.6</v>
      </c>
      <c r="M42" s="1">
        <v>20</v>
      </c>
      <c r="N42" s="1">
        <v>17.899999999999999</v>
      </c>
      <c r="O42" s="1">
        <v>15.6</v>
      </c>
      <c r="P42" s="1">
        <v>20.7</v>
      </c>
      <c r="Q42" s="1" t="s">
        <v>75</v>
      </c>
      <c r="R42" s="1">
        <v>16.600000000000001</v>
      </c>
      <c r="S42" s="1">
        <v>14.4</v>
      </c>
      <c r="T42" s="1">
        <v>17.899999999999999</v>
      </c>
      <c r="U42" s="1">
        <v>14.8</v>
      </c>
      <c r="V42" s="1">
        <v>10</v>
      </c>
      <c r="W42" s="1">
        <v>21.5</v>
      </c>
      <c r="X42" s="1">
        <v>18.2</v>
      </c>
      <c r="Y42" s="1">
        <v>18.100000000000001</v>
      </c>
      <c r="Z42" s="1">
        <v>18.3</v>
      </c>
      <c r="AA42" s="1">
        <v>16.3</v>
      </c>
      <c r="AB42" s="1">
        <v>15.6</v>
      </c>
      <c r="AC42" s="1">
        <v>17.100000000000001</v>
      </c>
      <c r="AD42" s="1">
        <v>10</v>
      </c>
      <c r="AE42" s="1">
        <v>17.5</v>
      </c>
      <c r="AF42" s="1">
        <v>7.5</v>
      </c>
    </row>
    <row r="44" spans="1:32" x14ac:dyDescent="0.2">
      <c r="A44" s="1" t="s">
        <v>214</v>
      </c>
      <c r="B44" s="2">
        <v>2558</v>
      </c>
      <c r="C44" s="2">
        <v>1140</v>
      </c>
      <c r="D44" s="2">
        <v>1418</v>
      </c>
      <c r="E44" s="2">
        <v>261</v>
      </c>
      <c r="F44" s="2">
        <v>111</v>
      </c>
      <c r="G44" s="2">
        <v>150</v>
      </c>
      <c r="H44" s="2">
        <v>193</v>
      </c>
      <c r="I44" s="2">
        <v>74</v>
      </c>
      <c r="J44" s="2">
        <v>119</v>
      </c>
      <c r="K44" s="2">
        <v>239</v>
      </c>
      <c r="L44" s="1">
        <v>101</v>
      </c>
      <c r="M44" s="1">
        <v>138</v>
      </c>
      <c r="N44" s="1">
        <v>160</v>
      </c>
      <c r="O44" s="1">
        <v>62</v>
      </c>
      <c r="P44" s="1">
        <v>98</v>
      </c>
      <c r="Q44" s="1" t="s">
        <v>214</v>
      </c>
      <c r="R44" s="1">
        <v>313</v>
      </c>
      <c r="S44" s="1">
        <v>124</v>
      </c>
      <c r="T44" s="1">
        <v>189</v>
      </c>
      <c r="U44" s="1">
        <v>217</v>
      </c>
      <c r="V44" s="1">
        <v>94</v>
      </c>
      <c r="W44" s="1">
        <v>123</v>
      </c>
      <c r="X44" s="1">
        <v>1048</v>
      </c>
      <c r="Y44" s="1">
        <v>526</v>
      </c>
      <c r="Z44" s="1">
        <v>522</v>
      </c>
      <c r="AA44" s="1">
        <v>110</v>
      </c>
      <c r="AB44" s="1">
        <v>42</v>
      </c>
      <c r="AC44" s="1">
        <v>68</v>
      </c>
      <c r="AD44" s="1">
        <v>17</v>
      </c>
      <c r="AE44" s="1">
        <v>6</v>
      </c>
      <c r="AF44" s="1">
        <v>11</v>
      </c>
    </row>
    <row r="45" spans="1:32" x14ac:dyDescent="0.2">
      <c r="A45" s="1" t="s">
        <v>58</v>
      </c>
      <c r="B45" s="2">
        <v>39</v>
      </c>
      <c r="C45" s="2">
        <v>21</v>
      </c>
      <c r="D45" s="2">
        <v>18</v>
      </c>
      <c r="E45" s="2">
        <v>3</v>
      </c>
      <c r="F45" s="2">
        <v>3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 t="s">
        <v>58</v>
      </c>
      <c r="R45" s="1">
        <v>2</v>
      </c>
      <c r="S45" s="1">
        <v>0</v>
      </c>
      <c r="T45" s="1">
        <v>2</v>
      </c>
      <c r="U45" s="1">
        <v>0</v>
      </c>
      <c r="V45" s="1">
        <v>0</v>
      </c>
      <c r="W45" s="1">
        <v>0</v>
      </c>
      <c r="X45" s="1">
        <v>33</v>
      </c>
      <c r="Y45" s="1">
        <v>18</v>
      </c>
      <c r="Z45" s="1">
        <v>15</v>
      </c>
      <c r="AA45" s="1">
        <v>1</v>
      </c>
      <c r="AB45" s="1">
        <v>0</v>
      </c>
      <c r="AC45" s="1">
        <v>1</v>
      </c>
      <c r="AD45" s="1">
        <v>0</v>
      </c>
      <c r="AE45" s="1">
        <v>0</v>
      </c>
      <c r="AF45" s="1">
        <v>0</v>
      </c>
    </row>
    <row r="46" spans="1:32" x14ac:dyDescent="0.2">
      <c r="A46" s="1" t="s">
        <v>59</v>
      </c>
      <c r="B46" s="2">
        <v>29</v>
      </c>
      <c r="C46" s="2">
        <v>17</v>
      </c>
      <c r="D46" s="2">
        <v>12</v>
      </c>
      <c r="E46" s="2">
        <v>2</v>
      </c>
      <c r="F46" s="2">
        <v>0</v>
      </c>
      <c r="G46" s="2">
        <v>2</v>
      </c>
      <c r="H46" s="2">
        <v>2</v>
      </c>
      <c r="I46" s="2">
        <v>1</v>
      </c>
      <c r="J46" s="2">
        <v>1</v>
      </c>
      <c r="K46" s="2">
        <v>3</v>
      </c>
      <c r="L46" s="1">
        <v>3</v>
      </c>
      <c r="M46" s="1">
        <v>0</v>
      </c>
      <c r="N46" s="1">
        <v>0</v>
      </c>
      <c r="O46" s="1">
        <v>0</v>
      </c>
      <c r="P46" s="1">
        <v>0</v>
      </c>
      <c r="Q46" s="1" t="s">
        <v>59</v>
      </c>
      <c r="R46" s="1">
        <v>2</v>
      </c>
      <c r="S46" s="1">
        <v>0</v>
      </c>
      <c r="T46" s="1">
        <v>2</v>
      </c>
      <c r="U46" s="1">
        <v>1</v>
      </c>
      <c r="V46" s="1">
        <v>0</v>
      </c>
      <c r="W46" s="1">
        <v>1</v>
      </c>
      <c r="X46" s="1">
        <v>18</v>
      </c>
      <c r="Y46" s="1">
        <v>13</v>
      </c>
      <c r="Z46" s="1">
        <v>5</v>
      </c>
      <c r="AA46" s="1">
        <v>1</v>
      </c>
      <c r="AB46" s="1">
        <v>0</v>
      </c>
      <c r="AC46" s="1">
        <v>1</v>
      </c>
      <c r="AD46" s="1">
        <v>0</v>
      </c>
      <c r="AE46" s="1">
        <v>0</v>
      </c>
      <c r="AF46" s="1">
        <v>0</v>
      </c>
    </row>
    <row r="47" spans="1:32" x14ac:dyDescent="0.2">
      <c r="A47" s="1" t="s">
        <v>60</v>
      </c>
      <c r="B47" s="2">
        <v>23</v>
      </c>
      <c r="C47" s="2">
        <v>8</v>
      </c>
      <c r="D47" s="2">
        <v>15</v>
      </c>
      <c r="E47" s="2">
        <v>3</v>
      </c>
      <c r="F47" s="2">
        <v>1</v>
      </c>
      <c r="G47" s="2">
        <v>2</v>
      </c>
      <c r="H47" s="2">
        <v>2</v>
      </c>
      <c r="I47" s="2">
        <v>1</v>
      </c>
      <c r="J47" s="2">
        <v>1</v>
      </c>
      <c r="K47" s="2">
        <v>1</v>
      </c>
      <c r="L47" s="1">
        <v>0</v>
      </c>
      <c r="M47" s="1">
        <v>1</v>
      </c>
      <c r="N47" s="1">
        <v>1</v>
      </c>
      <c r="O47" s="1">
        <v>1</v>
      </c>
      <c r="P47" s="1">
        <v>0</v>
      </c>
      <c r="Q47" s="1" t="s">
        <v>60</v>
      </c>
      <c r="R47" s="1">
        <v>2</v>
      </c>
      <c r="S47" s="1">
        <v>1</v>
      </c>
      <c r="T47" s="1">
        <v>1</v>
      </c>
      <c r="U47" s="1">
        <v>2</v>
      </c>
      <c r="V47" s="1">
        <v>1</v>
      </c>
      <c r="W47" s="1">
        <v>1</v>
      </c>
      <c r="X47" s="1">
        <v>10</v>
      </c>
      <c r="Y47" s="1">
        <v>1</v>
      </c>
      <c r="Z47" s="1">
        <v>9</v>
      </c>
      <c r="AA47" s="1">
        <v>2</v>
      </c>
      <c r="AB47" s="1">
        <v>2</v>
      </c>
      <c r="AC47" s="1">
        <v>0</v>
      </c>
      <c r="AD47" s="1">
        <v>0</v>
      </c>
      <c r="AE47" s="1">
        <v>0</v>
      </c>
      <c r="AF47" s="1">
        <v>0</v>
      </c>
    </row>
    <row r="48" spans="1:32" x14ac:dyDescent="0.2">
      <c r="A48" s="1" t="s">
        <v>61</v>
      </c>
      <c r="B48" s="2">
        <v>49</v>
      </c>
      <c r="C48" s="2">
        <v>28</v>
      </c>
      <c r="D48" s="2">
        <v>21</v>
      </c>
      <c r="E48" s="2">
        <v>0</v>
      </c>
      <c r="F48" s="2">
        <v>0</v>
      </c>
      <c r="G48" s="2">
        <v>0</v>
      </c>
      <c r="H48" s="2">
        <v>6</v>
      </c>
      <c r="I48" s="2">
        <v>3</v>
      </c>
      <c r="J48" s="2">
        <v>3</v>
      </c>
      <c r="K48" s="2">
        <v>4</v>
      </c>
      <c r="L48" s="1">
        <v>3</v>
      </c>
      <c r="M48" s="1">
        <v>1</v>
      </c>
      <c r="N48" s="1">
        <v>0</v>
      </c>
      <c r="O48" s="1">
        <v>0</v>
      </c>
      <c r="P48" s="1">
        <v>0</v>
      </c>
      <c r="Q48" s="1" t="s">
        <v>61</v>
      </c>
      <c r="R48" s="1">
        <v>7</v>
      </c>
      <c r="S48" s="1">
        <v>4</v>
      </c>
      <c r="T48" s="1">
        <v>3</v>
      </c>
      <c r="U48" s="1">
        <v>2</v>
      </c>
      <c r="V48" s="1">
        <v>2</v>
      </c>
      <c r="W48" s="1">
        <v>0</v>
      </c>
      <c r="X48" s="1">
        <v>27</v>
      </c>
      <c r="Y48" s="1">
        <v>14</v>
      </c>
      <c r="Z48" s="1">
        <v>13</v>
      </c>
      <c r="AA48" s="1">
        <v>3</v>
      </c>
      <c r="AB48" s="1">
        <v>2</v>
      </c>
      <c r="AC48" s="1">
        <v>1</v>
      </c>
      <c r="AD48" s="1">
        <v>0</v>
      </c>
      <c r="AE48" s="1">
        <v>0</v>
      </c>
      <c r="AF48" s="1">
        <v>0</v>
      </c>
    </row>
    <row r="49" spans="1:32" x14ac:dyDescent="0.2">
      <c r="A49" s="1" t="s">
        <v>62</v>
      </c>
      <c r="B49" s="2">
        <v>104</v>
      </c>
      <c r="C49" s="2">
        <v>66</v>
      </c>
      <c r="D49" s="2">
        <v>38</v>
      </c>
      <c r="E49" s="2">
        <v>5</v>
      </c>
      <c r="F49" s="2">
        <v>2</v>
      </c>
      <c r="G49" s="2">
        <v>3</v>
      </c>
      <c r="H49" s="2">
        <v>2</v>
      </c>
      <c r="I49" s="2">
        <v>1</v>
      </c>
      <c r="J49" s="2">
        <v>1</v>
      </c>
      <c r="K49" s="2">
        <v>3</v>
      </c>
      <c r="L49" s="1">
        <v>1</v>
      </c>
      <c r="M49" s="1">
        <v>2</v>
      </c>
      <c r="N49" s="1">
        <v>1</v>
      </c>
      <c r="O49" s="1">
        <v>0</v>
      </c>
      <c r="P49" s="1">
        <v>1</v>
      </c>
      <c r="Q49" s="1" t="s">
        <v>62</v>
      </c>
      <c r="R49" s="1">
        <v>3</v>
      </c>
      <c r="S49" s="1">
        <v>2</v>
      </c>
      <c r="T49" s="1">
        <v>1</v>
      </c>
      <c r="U49" s="1">
        <v>6</v>
      </c>
      <c r="V49" s="1">
        <v>3</v>
      </c>
      <c r="W49" s="1">
        <v>3</v>
      </c>
      <c r="X49" s="1">
        <v>78</v>
      </c>
      <c r="Y49" s="1">
        <v>55</v>
      </c>
      <c r="Z49" s="1">
        <v>23</v>
      </c>
      <c r="AA49" s="1">
        <v>5</v>
      </c>
      <c r="AB49" s="1">
        <v>2</v>
      </c>
      <c r="AC49" s="1">
        <v>3</v>
      </c>
      <c r="AD49" s="1">
        <v>1</v>
      </c>
      <c r="AE49" s="1">
        <v>0</v>
      </c>
      <c r="AF49" s="1">
        <v>1</v>
      </c>
    </row>
    <row r="50" spans="1:32" x14ac:dyDescent="0.2">
      <c r="A50" s="1" t="s">
        <v>63</v>
      </c>
      <c r="B50" s="2">
        <v>155</v>
      </c>
      <c r="C50" s="2">
        <v>81</v>
      </c>
      <c r="D50" s="2">
        <v>74</v>
      </c>
      <c r="E50" s="2">
        <v>17</v>
      </c>
      <c r="F50" s="2">
        <v>7</v>
      </c>
      <c r="G50" s="2">
        <v>10</v>
      </c>
      <c r="H50" s="2">
        <v>8</v>
      </c>
      <c r="I50" s="2">
        <v>5</v>
      </c>
      <c r="J50" s="2">
        <v>3</v>
      </c>
      <c r="K50" s="2">
        <v>8</v>
      </c>
      <c r="L50" s="1">
        <v>3</v>
      </c>
      <c r="M50" s="1">
        <v>5</v>
      </c>
      <c r="N50" s="1">
        <v>8</v>
      </c>
      <c r="O50" s="1">
        <v>3</v>
      </c>
      <c r="P50" s="1">
        <v>5</v>
      </c>
      <c r="Q50" s="1" t="s">
        <v>63</v>
      </c>
      <c r="R50" s="1">
        <v>13</v>
      </c>
      <c r="S50" s="1">
        <v>4</v>
      </c>
      <c r="T50" s="1">
        <v>9</v>
      </c>
      <c r="U50" s="1">
        <v>9</v>
      </c>
      <c r="V50" s="1">
        <v>4</v>
      </c>
      <c r="W50" s="1">
        <v>5</v>
      </c>
      <c r="X50" s="1">
        <v>89</v>
      </c>
      <c r="Y50" s="1">
        <v>55</v>
      </c>
      <c r="Z50" s="1">
        <v>34</v>
      </c>
      <c r="AA50" s="1">
        <v>2</v>
      </c>
      <c r="AB50" s="1">
        <v>0</v>
      </c>
      <c r="AC50" s="1">
        <v>2</v>
      </c>
      <c r="AD50" s="1">
        <v>1</v>
      </c>
      <c r="AE50" s="1">
        <v>0</v>
      </c>
      <c r="AF50" s="1">
        <v>1</v>
      </c>
    </row>
    <row r="51" spans="1:32" x14ac:dyDescent="0.2">
      <c r="A51" s="1" t="s">
        <v>64</v>
      </c>
      <c r="B51" s="2">
        <v>180</v>
      </c>
      <c r="C51" s="2">
        <v>63</v>
      </c>
      <c r="D51" s="2">
        <v>117</v>
      </c>
      <c r="E51" s="2">
        <v>18</v>
      </c>
      <c r="F51" s="2">
        <v>5</v>
      </c>
      <c r="G51" s="2">
        <v>13</v>
      </c>
      <c r="H51" s="2">
        <v>5</v>
      </c>
      <c r="I51" s="2">
        <v>0</v>
      </c>
      <c r="J51" s="2">
        <v>5</v>
      </c>
      <c r="K51" s="2">
        <v>12</v>
      </c>
      <c r="L51" s="1">
        <v>2</v>
      </c>
      <c r="M51" s="1">
        <v>10</v>
      </c>
      <c r="N51" s="1">
        <v>9</v>
      </c>
      <c r="O51" s="1">
        <v>3</v>
      </c>
      <c r="P51" s="1">
        <v>6</v>
      </c>
      <c r="Q51" s="1" t="s">
        <v>64</v>
      </c>
      <c r="R51" s="1">
        <v>20</v>
      </c>
      <c r="S51" s="1">
        <v>7</v>
      </c>
      <c r="T51" s="1">
        <v>13</v>
      </c>
      <c r="U51" s="1">
        <v>13</v>
      </c>
      <c r="V51" s="1">
        <v>4</v>
      </c>
      <c r="W51" s="1">
        <v>9</v>
      </c>
      <c r="X51" s="1">
        <v>95</v>
      </c>
      <c r="Y51" s="1">
        <v>39</v>
      </c>
      <c r="Z51" s="1">
        <v>56</v>
      </c>
      <c r="AA51" s="1">
        <v>5</v>
      </c>
      <c r="AB51" s="1">
        <v>2</v>
      </c>
      <c r="AC51" s="1">
        <v>3</v>
      </c>
      <c r="AD51" s="1">
        <v>3</v>
      </c>
      <c r="AE51" s="1">
        <v>1</v>
      </c>
      <c r="AF51" s="1">
        <v>2</v>
      </c>
    </row>
    <row r="52" spans="1:32" x14ac:dyDescent="0.2">
      <c r="A52" s="1" t="s">
        <v>65</v>
      </c>
      <c r="B52" s="2">
        <v>213</v>
      </c>
      <c r="C52" s="2">
        <v>98</v>
      </c>
      <c r="D52" s="2">
        <v>115</v>
      </c>
      <c r="E52" s="2">
        <v>19</v>
      </c>
      <c r="F52" s="2">
        <v>10</v>
      </c>
      <c r="G52" s="2">
        <v>9</v>
      </c>
      <c r="H52" s="2">
        <v>7</v>
      </c>
      <c r="I52" s="2">
        <v>4</v>
      </c>
      <c r="J52" s="2">
        <v>3</v>
      </c>
      <c r="K52" s="2">
        <v>18</v>
      </c>
      <c r="L52" s="1">
        <v>6</v>
      </c>
      <c r="M52" s="1">
        <v>12</v>
      </c>
      <c r="N52" s="1">
        <v>10</v>
      </c>
      <c r="O52" s="1">
        <v>4</v>
      </c>
      <c r="P52" s="1">
        <v>6</v>
      </c>
      <c r="Q52" s="1" t="s">
        <v>65</v>
      </c>
      <c r="R52" s="1">
        <v>22</v>
      </c>
      <c r="S52" s="1">
        <v>8</v>
      </c>
      <c r="T52" s="1">
        <v>14</v>
      </c>
      <c r="U52" s="1">
        <v>25</v>
      </c>
      <c r="V52" s="1">
        <v>8</v>
      </c>
      <c r="W52" s="1">
        <v>17</v>
      </c>
      <c r="X52" s="1">
        <v>104</v>
      </c>
      <c r="Y52" s="1">
        <v>55</v>
      </c>
      <c r="Z52" s="1">
        <v>49</v>
      </c>
      <c r="AA52" s="1">
        <v>3</v>
      </c>
      <c r="AB52" s="1">
        <v>1</v>
      </c>
      <c r="AC52" s="1">
        <v>2</v>
      </c>
      <c r="AD52" s="1">
        <v>5</v>
      </c>
      <c r="AE52" s="1">
        <v>2</v>
      </c>
      <c r="AF52" s="1">
        <v>3</v>
      </c>
    </row>
    <row r="53" spans="1:32" x14ac:dyDescent="0.2">
      <c r="A53" s="1" t="s">
        <v>66</v>
      </c>
      <c r="B53" s="2">
        <v>235</v>
      </c>
      <c r="C53" s="2">
        <v>102</v>
      </c>
      <c r="D53" s="2">
        <v>133</v>
      </c>
      <c r="E53" s="2">
        <v>18</v>
      </c>
      <c r="F53" s="2">
        <v>8</v>
      </c>
      <c r="G53" s="2">
        <v>10</v>
      </c>
      <c r="H53" s="2">
        <v>19</v>
      </c>
      <c r="I53" s="2">
        <v>4</v>
      </c>
      <c r="J53" s="2">
        <v>15</v>
      </c>
      <c r="K53" s="2">
        <v>21</v>
      </c>
      <c r="L53" s="1">
        <v>7</v>
      </c>
      <c r="M53" s="1">
        <v>14</v>
      </c>
      <c r="N53" s="1">
        <v>12</v>
      </c>
      <c r="O53" s="1">
        <v>5</v>
      </c>
      <c r="P53" s="1">
        <v>7</v>
      </c>
      <c r="Q53" s="1" t="s">
        <v>66</v>
      </c>
      <c r="R53" s="1">
        <v>33</v>
      </c>
      <c r="S53" s="1">
        <v>12</v>
      </c>
      <c r="T53" s="1">
        <v>21</v>
      </c>
      <c r="U53" s="1">
        <v>20</v>
      </c>
      <c r="V53" s="1">
        <v>8</v>
      </c>
      <c r="W53" s="1">
        <v>12</v>
      </c>
      <c r="X53" s="1">
        <v>106</v>
      </c>
      <c r="Y53" s="1">
        <v>55</v>
      </c>
      <c r="Z53" s="1">
        <v>51</v>
      </c>
      <c r="AA53" s="1">
        <v>5</v>
      </c>
      <c r="AB53" s="1">
        <v>3</v>
      </c>
      <c r="AC53" s="1">
        <v>2</v>
      </c>
      <c r="AD53" s="1">
        <v>1</v>
      </c>
      <c r="AE53" s="1">
        <v>0</v>
      </c>
      <c r="AF53" s="1">
        <v>1</v>
      </c>
    </row>
    <row r="54" spans="1:32" x14ac:dyDescent="0.2">
      <c r="A54" s="1" t="s">
        <v>67</v>
      </c>
      <c r="B54" s="2">
        <v>209</v>
      </c>
      <c r="C54" s="2">
        <v>85</v>
      </c>
      <c r="D54" s="2">
        <v>124</v>
      </c>
      <c r="E54" s="2">
        <v>24</v>
      </c>
      <c r="F54" s="2">
        <v>10</v>
      </c>
      <c r="G54" s="2">
        <v>14</v>
      </c>
      <c r="H54" s="2">
        <v>22</v>
      </c>
      <c r="I54" s="2">
        <v>9</v>
      </c>
      <c r="J54" s="2">
        <v>13</v>
      </c>
      <c r="K54" s="2">
        <v>20</v>
      </c>
      <c r="L54" s="1">
        <v>7</v>
      </c>
      <c r="M54" s="1">
        <v>13</v>
      </c>
      <c r="N54" s="1">
        <v>15</v>
      </c>
      <c r="O54" s="1">
        <v>6</v>
      </c>
      <c r="P54" s="1">
        <v>9</v>
      </c>
      <c r="Q54" s="1" t="s">
        <v>67</v>
      </c>
      <c r="R54" s="1">
        <v>15</v>
      </c>
      <c r="S54" s="1">
        <v>4</v>
      </c>
      <c r="T54" s="1">
        <v>11</v>
      </c>
      <c r="U54" s="1">
        <v>23</v>
      </c>
      <c r="V54" s="1">
        <v>10</v>
      </c>
      <c r="W54" s="1">
        <v>13</v>
      </c>
      <c r="X54" s="1">
        <v>81</v>
      </c>
      <c r="Y54" s="1">
        <v>35</v>
      </c>
      <c r="Z54" s="1">
        <v>46</v>
      </c>
      <c r="AA54" s="1">
        <v>8</v>
      </c>
      <c r="AB54" s="1">
        <v>3</v>
      </c>
      <c r="AC54" s="1">
        <v>5</v>
      </c>
      <c r="AD54" s="1">
        <v>1</v>
      </c>
      <c r="AE54" s="1">
        <v>1</v>
      </c>
      <c r="AF54" s="1">
        <v>0</v>
      </c>
    </row>
    <row r="55" spans="1:32" x14ac:dyDescent="0.2">
      <c r="A55" s="1" t="s">
        <v>68</v>
      </c>
      <c r="B55" s="2">
        <v>254</v>
      </c>
      <c r="C55" s="2">
        <v>111</v>
      </c>
      <c r="D55" s="2">
        <v>143</v>
      </c>
      <c r="E55" s="2">
        <v>20</v>
      </c>
      <c r="F55" s="2">
        <v>6</v>
      </c>
      <c r="G55" s="2">
        <v>14</v>
      </c>
      <c r="H55" s="2">
        <v>23</v>
      </c>
      <c r="I55" s="2">
        <v>10</v>
      </c>
      <c r="J55" s="2">
        <v>13</v>
      </c>
      <c r="K55" s="2">
        <v>20</v>
      </c>
      <c r="L55" s="1">
        <v>5</v>
      </c>
      <c r="M55" s="1">
        <v>15</v>
      </c>
      <c r="N55" s="1">
        <v>20</v>
      </c>
      <c r="O55" s="1">
        <v>10</v>
      </c>
      <c r="P55" s="1">
        <v>10</v>
      </c>
      <c r="Q55" s="1" t="s">
        <v>68</v>
      </c>
      <c r="R55" s="1">
        <v>37</v>
      </c>
      <c r="S55" s="1">
        <v>17</v>
      </c>
      <c r="T55" s="1">
        <v>20</v>
      </c>
      <c r="U55" s="1">
        <v>31</v>
      </c>
      <c r="V55" s="1">
        <v>10</v>
      </c>
      <c r="W55" s="1">
        <v>21</v>
      </c>
      <c r="X55" s="1">
        <v>84</v>
      </c>
      <c r="Y55" s="1">
        <v>44</v>
      </c>
      <c r="Z55" s="1">
        <v>40</v>
      </c>
      <c r="AA55" s="1">
        <v>16</v>
      </c>
      <c r="AB55" s="1">
        <v>7</v>
      </c>
      <c r="AC55" s="1">
        <v>9</v>
      </c>
      <c r="AD55" s="1">
        <v>3</v>
      </c>
      <c r="AE55" s="1">
        <v>2</v>
      </c>
      <c r="AF55" s="1">
        <v>1</v>
      </c>
    </row>
    <row r="56" spans="1:32" x14ac:dyDescent="0.2">
      <c r="A56" s="1" t="s">
        <v>69</v>
      </c>
      <c r="B56" s="2">
        <v>275</v>
      </c>
      <c r="C56" s="2">
        <v>111</v>
      </c>
      <c r="D56" s="2">
        <v>164</v>
      </c>
      <c r="E56" s="2">
        <v>36</v>
      </c>
      <c r="F56" s="2">
        <v>15</v>
      </c>
      <c r="G56" s="2">
        <v>21</v>
      </c>
      <c r="H56" s="2">
        <v>17</v>
      </c>
      <c r="I56" s="2">
        <v>4</v>
      </c>
      <c r="J56" s="2">
        <v>13</v>
      </c>
      <c r="K56" s="2">
        <v>33</v>
      </c>
      <c r="L56" s="1">
        <v>17</v>
      </c>
      <c r="M56" s="1">
        <v>16</v>
      </c>
      <c r="N56" s="1">
        <v>17</v>
      </c>
      <c r="O56" s="1">
        <v>6</v>
      </c>
      <c r="P56" s="1">
        <v>11</v>
      </c>
      <c r="Q56" s="1" t="s">
        <v>69</v>
      </c>
      <c r="R56" s="1">
        <v>41</v>
      </c>
      <c r="S56" s="1">
        <v>20</v>
      </c>
      <c r="T56" s="1">
        <v>21</v>
      </c>
      <c r="U56" s="1">
        <v>21</v>
      </c>
      <c r="V56" s="1">
        <v>10</v>
      </c>
      <c r="W56" s="1">
        <v>11</v>
      </c>
      <c r="X56" s="1">
        <v>93</v>
      </c>
      <c r="Y56" s="1">
        <v>32</v>
      </c>
      <c r="Z56" s="1">
        <v>61</v>
      </c>
      <c r="AA56" s="1">
        <v>17</v>
      </c>
      <c r="AB56" s="1">
        <v>7</v>
      </c>
      <c r="AC56" s="1">
        <v>10</v>
      </c>
      <c r="AD56" s="1">
        <v>0</v>
      </c>
      <c r="AE56" s="1">
        <v>0</v>
      </c>
      <c r="AF56" s="1">
        <v>0</v>
      </c>
    </row>
    <row r="57" spans="1:32" x14ac:dyDescent="0.2">
      <c r="A57" s="1" t="s">
        <v>70</v>
      </c>
      <c r="B57" s="2">
        <v>273</v>
      </c>
      <c r="C57" s="2">
        <v>130</v>
      </c>
      <c r="D57" s="2">
        <v>143</v>
      </c>
      <c r="E57" s="2">
        <v>32</v>
      </c>
      <c r="F57" s="2">
        <v>13</v>
      </c>
      <c r="G57" s="2">
        <v>19</v>
      </c>
      <c r="H57" s="2">
        <v>26</v>
      </c>
      <c r="I57" s="2">
        <v>10</v>
      </c>
      <c r="J57" s="2">
        <v>16</v>
      </c>
      <c r="K57" s="2">
        <v>28</v>
      </c>
      <c r="L57" s="1">
        <v>16</v>
      </c>
      <c r="M57" s="1">
        <v>12</v>
      </c>
      <c r="N57" s="1">
        <v>17</v>
      </c>
      <c r="O57" s="1">
        <v>4</v>
      </c>
      <c r="P57" s="1">
        <v>13</v>
      </c>
      <c r="Q57" s="1" t="s">
        <v>70</v>
      </c>
      <c r="R57" s="1">
        <v>46</v>
      </c>
      <c r="S57" s="1">
        <v>24</v>
      </c>
      <c r="T57" s="1">
        <v>22</v>
      </c>
      <c r="U57" s="1">
        <v>23</v>
      </c>
      <c r="V57" s="1">
        <v>16</v>
      </c>
      <c r="W57" s="1">
        <v>7</v>
      </c>
      <c r="X57" s="1">
        <v>87</v>
      </c>
      <c r="Y57" s="1">
        <v>41</v>
      </c>
      <c r="Z57" s="1">
        <v>46</v>
      </c>
      <c r="AA57" s="1">
        <v>12</v>
      </c>
      <c r="AB57" s="1">
        <v>6</v>
      </c>
      <c r="AC57" s="1">
        <v>6</v>
      </c>
      <c r="AD57" s="1">
        <v>2</v>
      </c>
      <c r="AE57" s="1">
        <v>0</v>
      </c>
      <c r="AF57" s="1">
        <v>2</v>
      </c>
    </row>
    <row r="58" spans="1:32" x14ac:dyDescent="0.2">
      <c r="A58" s="1" t="s">
        <v>71</v>
      </c>
      <c r="B58" s="2">
        <v>257</v>
      </c>
      <c r="C58" s="2">
        <v>123</v>
      </c>
      <c r="D58" s="2">
        <v>134</v>
      </c>
      <c r="E58" s="2">
        <v>34</v>
      </c>
      <c r="F58" s="2">
        <v>18</v>
      </c>
      <c r="G58" s="2">
        <v>16</v>
      </c>
      <c r="H58" s="2">
        <v>29</v>
      </c>
      <c r="I58" s="2">
        <v>13</v>
      </c>
      <c r="J58" s="2">
        <v>16</v>
      </c>
      <c r="K58" s="2">
        <v>33</v>
      </c>
      <c r="L58" s="1">
        <v>16</v>
      </c>
      <c r="M58" s="1">
        <v>17</v>
      </c>
      <c r="N58" s="1">
        <v>20</v>
      </c>
      <c r="O58" s="1">
        <v>8</v>
      </c>
      <c r="P58" s="1">
        <v>12</v>
      </c>
      <c r="Q58" s="1" t="s">
        <v>71</v>
      </c>
      <c r="R58" s="1">
        <v>34</v>
      </c>
      <c r="S58" s="1">
        <v>13</v>
      </c>
      <c r="T58" s="1">
        <v>21</v>
      </c>
      <c r="U58" s="1">
        <v>19</v>
      </c>
      <c r="V58" s="1">
        <v>11</v>
      </c>
      <c r="W58" s="1">
        <v>8</v>
      </c>
      <c r="X58" s="1">
        <v>78</v>
      </c>
      <c r="Y58" s="1">
        <v>42</v>
      </c>
      <c r="Z58" s="1">
        <v>36</v>
      </c>
      <c r="AA58" s="1">
        <v>10</v>
      </c>
      <c r="AB58" s="1">
        <v>2</v>
      </c>
      <c r="AC58" s="1">
        <v>8</v>
      </c>
      <c r="AD58" s="1">
        <v>0</v>
      </c>
      <c r="AE58" s="1">
        <v>0</v>
      </c>
      <c r="AF58" s="1">
        <v>0</v>
      </c>
    </row>
    <row r="59" spans="1:32" x14ac:dyDescent="0.2">
      <c r="A59" s="1" t="s">
        <v>72</v>
      </c>
      <c r="B59" s="2">
        <v>155</v>
      </c>
      <c r="C59" s="2">
        <v>64</v>
      </c>
      <c r="D59" s="2">
        <v>91</v>
      </c>
      <c r="E59" s="2">
        <v>16</v>
      </c>
      <c r="F59" s="2">
        <v>9</v>
      </c>
      <c r="G59" s="2">
        <v>7</v>
      </c>
      <c r="H59" s="2">
        <v>18</v>
      </c>
      <c r="I59" s="2">
        <v>7</v>
      </c>
      <c r="J59" s="2">
        <v>11</v>
      </c>
      <c r="K59" s="2">
        <v>16</v>
      </c>
      <c r="L59" s="1">
        <v>7</v>
      </c>
      <c r="M59" s="1">
        <v>9</v>
      </c>
      <c r="N59" s="1">
        <v>18</v>
      </c>
      <c r="O59" s="1">
        <v>8</v>
      </c>
      <c r="P59" s="1">
        <v>10</v>
      </c>
      <c r="Q59" s="1" t="s">
        <v>72</v>
      </c>
      <c r="R59" s="1">
        <v>20</v>
      </c>
      <c r="S59" s="1">
        <v>6</v>
      </c>
      <c r="T59" s="1">
        <v>14</v>
      </c>
      <c r="U59" s="1">
        <v>12</v>
      </c>
      <c r="V59" s="1">
        <v>5</v>
      </c>
      <c r="W59" s="1">
        <v>7</v>
      </c>
      <c r="X59" s="1">
        <v>46</v>
      </c>
      <c r="Y59" s="1">
        <v>19</v>
      </c>
      <c r="Z59" s="1">
        <v>27</v>
      </c>
      <c r="AA59" s="1">
        <v>9</v>
      </c>
      <c r="AB59" s="1">
        <v>3</v>
      </c>
      <c r="AC59" s="1">
        <v>6</v>
      </c>
      <c r="AD59" s="1">
        <v>0</v>
      </c>
      <c r="AE59" s="1">
        <v>0</v>
      </c>
      <c r="AF59" s="1">
        <v>0</v>
      </c>
    </row>
    <row r="60" spans="1:32" x14ac:dyDescent="0.2">
      <c r="A60" s="1" t="s">
        <v>73</v>
      </c>
      <c r="B60" s="2">
        <v>108</v>
      </c>
      <c r="C60" s="2">
        <v>32</v>
      </c>
      <c r="D60" s="2">
        <v>76</v>
      </c>
      <c r="E60" s="2">
        <v>14</v>
      </c>
      <c r="F60" s="2">
        <v>4</v>
      </c>
      <c r="G60" s="2">
        <v>10</v>
      </c>
      <c r="H60" s="2">
        <v>7</v>
      </c>
      <c r="I60" s="2">
        <v>2</v>
      </c>
      <c r="J60" s="2">
        <v>5</v>
      </c>
      <c r="K60" s="2">
        <v>19</v>
      </c>
      <c r="L60" s="1">
        <v>8</v>
      </c>
      <c r="M60" s="1">
        <v>11</v>
      </c>
      <c r="N60" s="1">
        <v>12</v>
      </c>
      <c r="O60" s="1">
        <v>4</v>
      </c>
      <c r="P60" s="1">
        <v>8</v>
      </c>
      <c r="Q60" s="1" t="s">
        <v>73</v>
      </c>
      <c r="R60" s="1">
        <v>16</v>
      </c>
      <c r="S60" s="1">
        <v>2</v>
      </c>
      <c r="T60" s="1">
        <v>14</v>
      </c>
      <c r="U60" s="1">
        <v>10</v>
      </c>
      <c r="V60" s="1">
        <v>2</v>
      </c>
      <c r="W60" s="1">
        <v>8</v>
      </c>
      <c r="X60" s="1">
        <v>19</v>
      </c>
      <c r="Y60" s="1">
        <v>8</v>
      </c>
      <c r="Z60" s="1">
        <v>11</v>
      </c>
      <c r="AA60" s="1">
        <v>11</v>
      </c>
      <c r="AB60" s="1">
        <v>2</v>
      </c>
      <c r="AC60" s="1">
        <v>9</v>
      </c>
      <c r="AD60" s="1">
        <v>0</v>
      </c>
      <c r="AE60" s="1">
        <v>0</v>
      </c>
      <c r="AF60" s="1">
        <v>0</v>
      </c>
    </row>
    <row r="61" spans="1:32" x14ac:dyDescent="0.2">
      <c r="A61" s="1" t="s">
        <v>74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 t="s">
        <v>74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</row>
    <row r="62" spans="1:32" x14ac:dyDescent="0.2">
      <c r="A62" s="1" t="s">
        <v>75</v>
      </c>
      <c r="B62" s="2">
        <v>50.8</v>
      </c>
      <c r="C62" s="2">
        <v>50</v>
      </c>
      <c r="D62" s="2">
        <v>51.5</v>
      </c>
      <c r="E62" s="2">
        <v>55.2</v>
      </c>
      <c r="F62" s="2">
        <v>56.2</v>
      </c>
      <c r="G62" s="2">
        <v>54.3</v>
      </c>
      <c r="H62" s="2">
        <v>55.1</v>
      </c>
      <c r="I62" s="2">
        <v>54.5</v>
      </c>
      <c r="J62" s="2">
        <v>55.6</v>
      </c>
      <c r="K62" s="2">
        <v>56.4</v>
      </c>
      <c r="L62" s="1">
        <v>59</v>
      </c>
      <c r="M62" s="1">
        <v>53.7</v>
      </c>
      <c r="N62" s="1">
        <v>56.2</v>
      </c>
      <c r="O62" s="1">
        <v>54.5</v>
      </c>
      <c r="P62" s="1">
        <v>57.3</v>
      </c>
      <c r="Q62" s="1" t="s">
        <v>75</v>
      </c>
      <c r="R62" s="1">
        <v>55.1</v>
      </c>
      <c r="S62" s="1">
        <v>55.8</v>
      </c>
      <c r="T62" s="1">
        <v>54.4</v>
      </c>
      <c r="U62" s="1">
        <v>51.2</v>
      </c>
      <c r="V62" s="1">
        <v>53.5</v>
      </c>
      <c r="W62" s="1">
        <v>50.1</v>
      </c>
      <c r="X62" s="1">
        <v>43.3</v>
      </c>
      <c r="Y62" s="1">
        <v>41.2</v>
      </c>
      <c r="Z62" s="1">
        <v>45.7</v>
      </c>
      <c r="AA62" s="1">
        <v>56.2</v>
      </c>
      <c r="AB62" s="1">
        <v>54.3</v>
      </c>
      <c r="AC62" s="1">
        <v>57.5</v>
      </c>
      <c r="AD62" s="1">
        <v>38.5</v>
      </c>
      <c r="AE62" s="1">
        <v>42.5</v>
      </c>
      <c r="AF62" s="1">
        <v>37.5</v>
      </c>
    </row>
  </sheetData>
  <mergeCells count="12">
    <mergeCell ref="A1:P1"/>
    <mergeCell ref="Q1:AF1"/>
    <mergeCell ref="U2:W2"/>
    <mergeCell ref="X2:Z2"/>
    <mergeCell ref="AA2:AC2"/>
    <mergeCell ref="AD2:AF2"/>
    <mergeCell ref="B2:D2"/>
    <mergeCell ref="E2:G2"/>
    <mergeCell ref="H2:J2"/>
    <mergeCell ref="K2:M2"/>
    <mergeCell ref="N2:P2"/>
    <mergeCell ref="R2:T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02CEC-704A-4546-AA49-4EBA925CAC0E}">
  <dimension ref="A1:K35"/>
  <sheetViews>
    <sheetView view="pageBreakPreview" zoomScale="125" zoomScaleNormal="100" zoomScaleSheetLayoutView="125" workbookViewId="0">
      <selection activeCell="A3" sqref="A3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272</v>
      </c>
    </row>
    <row r="2" spans="1:11" x14ac:dyDescent="0.2">
      <c r="A2" s="6" t="s">
        <v>273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170</v>
      </c>
      <c r="B3" s="2">
        <v>7256</v>
      </c>
      <c r="C3" s="2">
        <v>703</v>
      </c>
      <c r="D3" s="2">
        <v>548</v>
      </c>
      <c r="E3" s="2">
        <v>695</v>
      </c>
      <c r="F3" s="2">
        <v>494</v>
      </c>
      <c r="G3" s="2">
        <v>994</v>
      </c>
      <c r="H3" s="2">
        <v>664</v>
      </c>
      <c r="I3" s="2">
        <v>2785</v>
      </c>
      <c r="J3" s="2">
        <v>307</v>
      </c>
      <c r="K3" s="2">
        <v>66</v>
      </c>
    </row>
    <row r="4" spans="1:11" x14ac:dyDescent="0.2">
      <c r="A4" s="1" t="s">
        <v>2</v>
      </c>
      <c r="B4" s="2">
        <v>1020</v>
      </c>
      <c r="C4" s="2">
        <v>552</v>
      </c>
      <c r="D4" s="2">
        <v>25</v>
      </c>
      <c r="E4" s="2">
        <v>15</v>
      </c>
      <c r="F4" s="2">
        <v>20</v>
      </c>
      <c r="G4" s="2">
        <v>36</v>
      </c>
      <c r="H4" s="2">
        <v>34</v>
      </c>
      <c r="I4" s="2">
        <v>327</v>
      </c>
      <c r="J4" s="2">
        <v>8</v>
      </c>
      <c r="K4" s="2">
        <v>3</v>
      </c>
    </row>
    <row r="5" spans="1:11" x14ac:dyDescent="0.2">
      <c r="A5" s="1" t="s">
        <v>3</v>
      </c>
      <c r="B5" s="2">
        <v>709</v>
      </c>
      <c r="C5" s="2">
        <v>18</v>
      </c>
      <c r="D5" s="2">
        <v>421</v>
      </c>
      <c r="E5" s="2">
        <v>16</v>
      </c>
      <c r="F5" s="2">
        <v>5</v>
      </c>
      <c r="G5" s="2">
        <v>40</v>
      </c>
      <c r="H5" s="2">
        <v>7</v>
      </c>
      <c r="I5" s="2">
        <v>198</v>
      </c>
      <c r="J5" s="2">
        <v>2</v>
      </c>
      <c r="K5" s="2">
        <v>2</v>
      </c>
    </row>
    <row r="6" spans="1:11" x14ac:dyDescent="0.2">
      <c r="A6" s="1" t="s">
        <v>4</v>
      </c>
      <c r="B6" s="2">
        <v>1068</v>
      </c>
      <c r="C6" s="2">
        <v>21</v>
      </c>
      <c r="D6" s="2">
        <v>25</v>
      </c>
      <c r="E6" s="2">
        <v>591</v>
      </c>
      <c r="F6" s="2">
        <v>18</v>
      </c>
      <c r="G6" s="2">
        <v>48</v>
      </c>
      <c r="H6" s="2">
        <v>9</v>
      </c>
      <c r="I6" s="2">
        <v>317</v>
      </c>
      <c r="J6" s="2">
        <v>5</v>
      </c>
      <c r="K6" s="2">
        <v>34</v>
      </c>
    </row>
    <row r="7" spans="1:11" x14ac:dyDescent="0.2">
      <c r="A7" s="1" t="s">
        <v>5</v>
      </c>
      <c r="B7" s="2">
        <v>572</v>
      </c>
      <c r="C7" s="2">
        <v>14</v>
      </c>
      <c r="D7" s="2">
        <v>9</v>
      </c>
      <c r="E7" s="2">
        <v>3</v>
      </c>
      <c r="F7" s="2">
        <v>385</v>
      </c>
      <c r="G7" s="2">
        <v>23</v>
      </c>
      <c r="H7" s="2">
        <v>4</v>
      </c>
      <c r="I7" s="2">
        <v>131</v>
      </c>
      <c r="J7" s="2">
        <v>1</v>
      </c>
      <c r="K7" s="2">
        <v>2</v>
      </c>
    </row>
    <row r="8" spans="1:11" x14ac:dyDescent="0.2">
      <c r="A8" s="1" t="s">
        <v>6</v>
      </c>
      <c r="B8" s="2">
        <v>935</v>
      </c>
      <c r="C8" s="2">
        <v>11</v>
      </c>
      <c r="D8" s="2">
        <v>11</v>
      </c>
      <c r="E8" s="2">
        <v>7</v>
      </c>
      <c r="F8" s="2">
        <v>11</v>
      </c>
      <c r="G8" s="2">
        <v>623</v>
      </c>
      <c r="H8" s="2">
        <v>8</v>
      </c>
      <c r="I8" s="2">
        <v>250</v>
      </c>
      <c r="J8" s="2">
        <v>13</v>
      </c>
      <c r="K8" s="2">
        <v>1</v>
      </c>
    </row>
    <row r="9" spans="1:11" x14ac:dyDescent="0.2">
      <c r="A9" s="1" t="s">
        <v>7</v>
      </c>
      <c r="B9" s="2">
        <v>813</v>
      </c>
      <c r="C9" s="2">
        <v>10</v>
      </c>
      <c r="D9" s="2">
        <v>3</v>
      </c>
      <c r="E9" s="2">
        <v>11</v>
      </c>
      <c r="F9" s="2">
        <v>9</v>
      </c>
      <c r="G9" s="2">
        <v>45</v>
      </c>
      <c r="H9" s="2">
        <v>496</v>
      </c>
      <c r="I9" s="2">
        <v>228</v>
      </c>
      <c r="J9" s="2">
        <v>5</v>
      </c>
      <c r="K9" s="2">
        <v>6</v>
      </c>
    </row>
    <row r="10" spans="1:11" x14ac:dyDescent="0.2">
      <c r="A10" s="1" t="s">
        <v>8</v>
      </c>
      <c r="B10" s="2">
        <v>1741</v>
      </c>
      <c r="C10" s="2">
        <v>73</v>
      </c>
      <c r="D10" s="2">
        <v>50</v>
      </c>
      <c r="E10" s="2">
        <v>33</v>
      </c>
      <c r="F10" s="2">
        <v>41</v>
      </c>
      <c r="G10" s="2">
        <v>158</v>
      </c>
      <c r="H10" s="2">
        <v>103</v>
      </c>
      <c r="I10" s="2">
        <v>1237</v>
      </c>
      <c r="J10" s="2">
        <v>45</v>
      </c>
      <c r="K10" s="2">
        <v>1</v>
      </c>
    </row>
    <row r="11" spans="1:11" x14ac:dyDescent="0.2">
      <c r="A11" s="1" t="s">
        <v>9</v>
      </c>
      <c r="B11" s="2">
        <v>337</v>
      </c>
      <c r="C11" s="2">
        <v>2</v>
      </c>
      <c r="D11" s="2">
        <v>3</v>
      </c>
      <c r="E11" s="2">
        <v>3</v>
      </c>
      <c r="F11" s="2">
        <v>2</v>
      </c>
      <c r="G11" s="2">
        <v>11</v>
      </c>
      <c r="H11" s="2">
        <v>2</v>
      </c>
      <c r="I11" s="2">
        <v>81</v>
      </c>
      <c r="J11" s="2">
        <v>228</v>
      </c>
      <c r="K11" s="2">
        <v>5</v>
      </c>
    </row>
    <row r="12" spans="1:11" x14ac:dyDescent="0.2">
      <c r="A12" s="1" t="s">
        <v>10</v>
      </c>
      <c r="B12" s="2">
        <v>61</v>
      </c>
      <c r="C12" s="2">
        <v>2</v>
      </c>
      <c r="D12" s="2">
        <v>1</v>
      </c>
      <c r="E12" s="2">
        <v>16</v>
      </c>
      <c r="F12" s="2">
        <v>3</v>
      </c>
      <c r="G12" s="2">
        <v>10</v>
      </c>
      <c r="H12" s="2">
        <v>1</v>
      </c>
      <c r="I12" s="2">
        <v>16</v>
      </c>
      <c r="J12" s="2">
        <v>0</v>
      </c>
      <c r="K12" s="2">
        <v>12</v>
      </c>
    </row>
    <row r="14" spans="1:11" x14ac:dyDescent="0.2">
      <c r="A14" s="1" t="s">
        <v>199</v>
      </c>
      <c r="B14" s="2">
        <v>3529</v>
      </c>
      <c r="C14" s="2">
        <v>331</v>
      </c>
      <c r="D14" s="2">
        <v>245</v>
      </c>
      <c r="E14" s="2">
        <v>326</v>
      </c>
      <c r="F14" s="2">
        <v>234</v>
      </c>
      <c r="G14" s="2">
        <v>470</v>
      </c>
      <c r="H14" s="2">
        <v>329</v>
      </c>
      <c r="I14" s="2">
        <v>1431</v>
      </c>
      <c r="J14" s="2">
        <v>131</v>
      </c>
      <c r="K14" s="2">
        <v>32</v>
      </c>
    </row>
    <row r="15" spans="1:11" x14ac:dyDescent="0.2">
      <c r="A15" s="1" t="s">
        <v>2</v>
      </c>
      <c r="B15" s="2">
        <v>487</v>
      </c>
      <c r="C15" s="2">
        <v>260</v>
      </c>
      <c r="D15" s="2">
        <v>8</v>
      </c>
      <c r="E15" s="2">
        <v>5</v>
      </c>
      <c r="F15" s="2">
        <v>10</v>
      </c>
      <c r="G15" s="2">
        <v>12</v>
      </c>
      <c r="H15" s="2">
        <v>21</v>
      </c>
      <c r="I15" s="2">
        <v>167</v>
      </c>
      <c r="J15" s="2">
        <v>2</v>
      </c>
      <c r="K15" s="2">
        <v>2</v>
      </c>
    </row>
    <row r="16" spans="1:11" x14ac:dyDescent="0.2">
      <c r="A16" s="1" t="s">
        <v>3</v>
      </c>
      <c r="B16" s="2">
        <v>316</v>
      </c>
      <c r="C16" s="2">
        <v>7</v>
      </c>
      <c r="D16" s="2">
        <v>188</v>
      </c>
      <c r="E16" s="2">
        <v>2</v>
      </c>
      <c r="F16" s="2">
        <v>3</v>
      </c>
      <c r="G16" s="2">
        <v>20</v>
      </c>
      <c r="H16" s="2">
        <v>3</v>
      </c>
      <c r="I16" s="2">
        <v>91</v>
      </c>
      <c r="J16" s="2">
        <v>1</v>
      </c>
      <c r="K16" s="2">
        <v>1</v>
      </c>
    </row>
    <row r="17" spans="1:11" x14ac:dyDescent="0.2">
      <c r="A17" s="1" t="s">
        <v>4</v>
      </c>
      <c r="B17" s="2">
        <v>542</v>
      </c>
      <c r="C17" s="2">
        <v>11</v>
      </c>
      <c r="D17" s="2">
        <v>11</v>
      </c>
      <c r="E17" s="2">
        <v>286</v>
      </c>
      <c r="F17" s="2">
        <v>8</v>
      </c>
      <c r="G17" s="2">
        <v>24</v>
      </c>
      <c r="H17" s="2">
        <v>5</v>
      </c>
      <c r="I17" s="2">
        <v>179</v>
      </c>
      <c r="J17" s="2">
        <v>1</v>
      </c>
      <c r="K17" s="2">
        <v>17</v>
      </c>
    </row>
    <row r="18" spans="1:11" x14ac:dyDescent="0.2">
      <c r="A18" s="1" t="s">
        <v>5</v>
      </c>
      <c r="B18" s="2">
        <v>277</v>
      </c>
      <c r="C18" s="2">
        <v>6</v>
      </c>
      <c r="D18" s="2">
        <v>3</v>
      </c>
      <c r="E18" s="2">
        <v>2</v>
      </c>
      <c r="F18" s="2">
        <v>184</v>
      </c>
      <c r="G18" s="2">
        <v>8</v>
      </c>
      <c r="H18" s="2">
        <v>2</v>
      </c>
      <c r="I18" s="2">
        <v>70</v>
      </c>
      <c r="J18" s="2">
        <v>1</v>
      </c>
      <c r="K18" s="2">
        <v>1</v>
      </c>
    </row>
    <row r="19" spans="1:11" x14ac:dyDescent="0.2">
      <c r="A19" s="1" t="s">
        <v>6</v>
      </c>
      <c r="B19" s="2">
        <v>457</v>
      </c>
      <c r="C19" s="2">
        <v>4</v>
      </c>
      <c r="D19" s="2">
        <v>2</v>
      </c>
      <c r="E19" s="2">
        <v>4</v>
      </c>
      <c r="F19" s="2">
        <v>5</v>
      </c>
      <c r="G19" s="2">
        <v>307</v>
      </c>
      <c r="H19" s="2">
        <v>6</v>
      </c>
      <c r="I19" s="2">
        <v>127</v>
      </c>
      <c r="J19" s="2">
        <v>2</v>
      </c>
      <c r="K19" s="2">
        <v>0</v>
      </c>
    </row>
    <row r="20" spans="1:11" x14ac:dyDescent="0.2">
      <c r="A20" s="1" t="s">
        <v>7</v>
      </c>
      <c r="B20" s="2">
        <v>386</v>
      </c>
      <c r="C20" s="2">
        <v>2</v>
      </c>
      <c r="D20" s="2">
        <v>1</v>
      </c>
      <c r="E20" s="2">
        <v>5</v>
      </c>
      <c r="F20" s="2">
        <v>3</v>
      </c>
      <c r="G20" s="2">
        <v>17</v>
      </c>
      <c r="H20" s="2">
        <v>232</v>
      </c>
      <c r="I20" s="2">
        <v>119</v>
      </c>
      <c r="J20" s="2">
        <v>3</v>
      </c>
      <c r="K20" s="2">
        <v>4</v>
      </c>
    </row>
    <row r="21" spans="1:11" x14ac:dyDescent="0.2">
      <c r="A21" s="1" t="s">
        <v>8</v>
      </c>
      <c r="B21" s="2">
        <v>892</v>
      </c>
      <c r="C21" s="2">
        <v>41</v>
      </c>
      <c r="D21" s="2">
        <v>31</v>
      </c>
      <c r="E21" s="2">
        <v>14</v>
      </c>
      <c r="F21" s="2">
        <v>19</v>
      </c>
      <c r="G21" s="2">
        <v>76</v>
      </c>
      <c r="H21" s="2">
        <v>58</v>
      </c>
      <c r="I21" s="2">
        <v>633</v>
      </c>
      <c r="J21" s="2">
        <v>20</v>
      </c>
      <c r="K21" s="2">
        <v>0</v>
      </c>
    </row>
    <row r="22" spans="1:11" x14ac:dyDescent="0.2">
      <c r="A22" s="1" t="s">
        <v>9</v>
      </c>
      <c r="B22" s="2">
        <v>148</v>
      </c>
      <c r="C22" s="2">
        <v>0</v>
      </c>
      <c r="D22" s="2">
        <v>1</v>
      </c>
      <c r="E22" s="2">
        <v>1</v>
      </c>
      <c r="F22" s="2">
        <v>1</v>
      </c>
      <c r="G22" s="2">
        <v>4</v>
      </c>
      <c r="H22" s="2">
        <v>1</v>
      </c>
      <c r="I22" s="2">
        <v>38</v>
      </c>
      <c r="J22" s="2">
        <v>101</v>
      </c>
      <c r="K22" s="2">
        <v>1</v>
      </c>
    </row>
    <row r="23" spans="1:11" x14ac:dyDescent="0.2">
      <c r="A23" s="1" t="s">
        <v>10</v>
      </c>
      <c r="B23" s="2">
        <v>24</v>
      </c>
      <c r="C23" s="2">
        <v>0</v>
      </c>
      <c r="D23" s="2">
        <v>0</v>
      </c>
      <c r="E23" s="2">
        <v>7</v>
      </c>
      <c r="F23" s="2">
        <v>1</v>
      </c>
      <c r="G23" s="2">
        <v>2</v>
      </c>
      <c r="H23" s="2">
        <v>1</v>
      </c>
      <c r="I23" s="2">
        <v>7</v>
      </c>
      <c r="J23" s="2">
        <v>0</v>
      </c>
      <c r="K23" s="2">
        <v>6</v>
      </c>
    </row>
    <row r="25" spans="1:11" x14ac:dyDescent="0.2">
      <c r="A25" s="1" t="s">
        <v>200</v>
      </c>
      <c r="B25" s="2">
        <v>3727</v>
      </c>
      <c r="C25" s="2">
        <v>372</v>
      </c>
      <c r="D25" s="2">
        <v>303</v>
      </c>
      <c r="E25" s="2">
        <v>369</v>
      </c>
      <c r="F25" s="2">
        <v>260</v>
      </c>
      <c r="G25" s="2">
        <v>524</v>
      </c>
      <c r="H25" s="2">
        <v>335</v>
      </c>
      <c r="I25" s="2">
        <v>1354</v>
      </c>
      <c r="J25" s="2">
        <v>176</v>
      </c>
      <c r="K25" s="2">
        <v>34</v>
      </c>
    </row>
    <row r="26" spans="1:11" x14ac:dyDescent="0.2">
      <c r="A26" s="1" t="s">
        <v>2</v>
      </c>
      <c r="B26" s="2">
        <v>533</v>
      </c>
      <c r="C26" s="2">
        <v>292</v>
      </c>
      <c r="D26" s="2">
        <v>17</v>
      </c>
      <c r="E26" s="2">
        <v>10</v>
      </c>
      <c r="F26" s="2">
        <v>10</v>
      </c>
      <c r="G26" s="2">
        <v>24</v>
      </c>
      <c r="H26" s="2">
        <v>13</v>
      </c>
      <c r="I26" s="2">
        <v>160</v>
      </c>
      <c r="J26" s="2">
        <v>6</v>
      </c>
      <c r="K26" s="2">
        <v>1</v>
      </c>
    </row>
    <row r="27" spans="1:11" x14ac:dyDescent="0.2">
      <c r="A27" s="1" t="s">
        <v>3</v>
      </c>
      <c r="B27" s="2">
        <v>393</v>
      </c>
      <c r="C27" s="2">
        <v>11</v>
      </c>
      <c r="D27" s="2">
        <v>233</v>
      </c>
      <c r="E27" s="2">
        <v>14</v>
      </c>
      <c r="F27" s="2">
        <v>2</v>
      </c>
      <c r="G27" s="2">
        <v>20</v>
      </c>
      <c r="H27" s="2">
        <v>4</v>
      </c>
      <c r="I27" s="2">
        <v>107</v>
      </c>
      <c r="J27" s="2">
        <v>1</v>
      </c>
      <c r="K27" s="2">
        <v>1</v>
      </c>
    </row>
    <row r="28" spans="1:11" x14ac:dyDescent="0.2">
      <c r="A28" s="1" t="s">
        <v>4</v>
      </c>
      <c r="B28" s="2">
        <v>526</v>
      </c>
      <c r="C28" s="2">
        <v>10</v>
      </c>
      <c r="D28" s="2">
        <v>14</v>
      </c>
      <c r="E28" s="2">
        <v>305</v>
      </c>
      <c r="F28" s="2">
        <v>10</v>
      </c>
      <c r="G28" s="2">
        <v>24</v>
      </c>
      <c r="H28" s="2">
        <v>4</v>
      </c>
      <c r="I28" s="2">
        <v>138</v>
      </c>
      <c r="J28" s="2">
        <v>4</v>
      </c>
      <c r="K28" s="2">
        <v>17</v>
      </c>
    </row>
    <row r="29" spans="1:11" x14ac:dyDescent="0.2">
      <c r="A29" s="1" t="s">
        <v>5</v>
      </c>
      <c r="B29" s="2">
        <v>295</v>
      </c>
      <c r="C29" s="2">
        <v>8</v>
      </c>
      <c r="D29" s="2">
        <v>6</v>
      </c>
      <c r="E29" s="2">
        <v>1</v>
      </c>
      <c r="F29" s="2">
        <v>201</v>
      </c>
      <c r="G29" s="2">
        <v>15</v>
      </c>
      <c r="H29" s="2">
        <v>2</v>
      </c>
      <c r="I29" s="2">
        <v>61</v>
      </c>
      <c r="J29" s="2">
        <v>0</v>
      </c>
      <c r="K29" s="2">
        <v>1</v>
      </c>
    </row>
    <row r="30" spans="1:11" x14ac:dyDescent="0.2">
      <c r="A30" s="1" t="s">
        <v>6</v>
      </c>
      <c r="B30" s="2">
        <v>478</v>
      </c>
      <c r="C30" s="2">
        <v>7</v>
      </c>
      <c r="D30" s="2">
        <v>9</v>
      </c>
      <c r="E30" s="2">
        <v>3</v>
      </c>
      <c r="F30" s="2">
        <v>6</v>
      </c>
      <c r="G30" s="2">
        <v>316</v>
      </c>
      <c r="H30" s="2">
        <v>2</v>
      </c>
      <c r="I30" s="2">
        <v>123</v>
      </c>
      <c r="J30" s="2">
        <v>11</v>
      </c>
      <c r="K30" s="2">
        <v>1</v>
      </c>
    </row>
    <row r="31" spans="1:11" x14ac:dyDescent="0.2">
      <c r="A31" s="1" t="s">
        <v>7</v>
      </c>
      <c r="B31" s="2">
        <v>427</v>
      </c>
      <c r="C31" s="2">
        <v>8</v>
      </c>
      <c r="D31" s="2">
        <v>2</v>
      </c>
      <c r="E31" s="2">
        <v>6</v>
      </c>
      <c r="F31" s="2">
        <v>6</v>
      </c>
      <c r="G31" s="2">
        <v>28</v>
      </c>
      <c r="H31" s="2">
        <v>264</v>
      </c>
      <c r="I31" s="2">
        <v>109</v>
      </c>
      <c r="J31" s="2">
        <v>2</v>
      </c>
      <c r="K31" s="2">
        <v>2</v>
      </c>
    </row>
    <row r="32" spans="1:11" x14ac:dyDescent="0.2">
      <c r="A32" s="1" t="s">
        <v>8</v>
      </c>
      <c r="B32" s="2">
        <v>849</v>
      </c>
      <c r="C32" s="2">
        <v>32</v>
      </c>
      <c r="D32" s="2">
        <v>19</v>
      </c>
      <c r="E32" s="2">
        <v>19</v>
      </c>
      <c r="F32" s="2">
        <v>22</v>
      </c>
      <c r="G32" s="2">
        <v>82</v>
      </c>
      <c r="H32" s="2">
        <v>45</v>
      </c>
      <c r="I32" s="2">
        <v>604</v>
      </c>
      <c r="J32" s="2">
        <v>25</v>
      </c>
      <c r="K32" s="2">
        <v>1</v>
      </c>
    </row>
    <row r="33" spans="1:11" x14ac:dyDescent="0.2">
      <c r="A33" s="1" t="s">
        <v>9</v>
      </c>
      <c r="B33" s="2">
        <v>189</v>
      </c>
      <c r="C33" s="2">
        <v>2</v>
      </c>
      <c r="D33" s="2">
        <v>2</v>
      </c>
      <c r="E33" s="2">
        <v>2</v>
      </c>
      <c r="F33" s="2">
        <v>1</v>
      </c>
      <c r="G33" s="2">
        <v>7</v>
      </c>
      <c r="H33" s="2">
        <v>1</v>
      </c>
      <c r="I33" s="2">
        <v>43</v>
      </c>
      <c r="J33" s="2">
        <v>127</v>
      </c>
      <c r="K33" s="2">
        <v>4</v>
      </c>
    </row>
    <row r="34" spans="1:11" x14ac:dyDescent="0.2">
      <c r="A34" s="1" t="s">
        <v>10</v>
      </c>
      <c r="B34" s="2">
        <v>37</v>
      </c>
      <c r="C34" s="2">
        <v>2</v>
      </c>
      <c r="D34" s="2">
        <v>1</v>
      </c>
      <c r="E34" s="2">
        <v>9</v>
      </c>
      <c r="F34" s="2">
        <v>2</v>
      </c>
      <c r="G34" s="2">
        <v>8</v>
      </c>
      <c r="H34" s="2">
        <v>0</v>
      </c>
      <c r="I34" s="2">
        <v>9</v>
      </c>
      <c r="J34" s="2">
        <v>0</v>
      </c>
      <c r="K34" s="2">
        <v>6</v>
      </c>
    </row>
    <row r="35" spans="1:11" x14ac:dyDescent="0.2">
      <c r="A35" s="19" t="s">
        <v>169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1">
    <mergeCell ref="A35:K35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A49F9-68B0-4A93-AD27-D30CEDF2357C}">
  <dimension ref="A1:K41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274</v>
      </c>
    </row>
    <row r="2" spans="1:11" x14ac:dyDescent="0.2">
      <c r="A2" s="6" t="s">
        <v>218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170</v>
      </c>
      <c r="B3" s="2">
        <v>8782</v>
      </c>
      <c r="C3" s="2">
        <v>809</v>
      </c>
      <c r="D3" s="2">
        <v>644</v>
      </c>
      <c r="E3" s="2">
        <v>748</v>
      </c>
      <c r="F3" s="2">
        <v>605</v>
      </c>
      <c r="G3" s="2">
        <v>1196</v>
      </c>
      <c r="H3" s="2">
        <v>740</v>
      </c>
      <c r="I3" s="2">
        <v>3615</v>
      </c>
      <c r="J3" s="2">
        <v>350</v>
      </c>
      <c r="K3" s="2">
        <v>75</v>
      </c>
    </row>
    <row r="4" spans="1:11" x14ac:dyDescent="0.2">
      <c r="A4" s="1" t="s">
        <v>114</v>
      </c>
      <c r="B4" s="2">
        <v>7256</v>
      </c>
      <c r="C4" s="2">
        <v>703</v>
      </c>
      <c r="D4" s="2">
        <v>548</v>
      </c>
      <c r="E4" s="2">
        <v>695</v>
      </c>
      <c r="F4" s="2">
        <v>494</v>
      </c>
      <c r="G4" s="2">
        <v>994</v>
      </c>
      <c r="H4" s="2">
        <v>664</v>
      </c>
      <c r="I4" s="2">
        <v>2785</v>
      </c>
      <c r="J4" s="2">
        <v>307</v>
      </c>
      <c r="K4" s="2">
        <v>66</v>
      </c>
    </row>
    <row r="5" spans="1:11" x14ac:dyDescent="0.2">
      <c r="A5" s="1" t="s">
        <v>115</v>
      </c>
      <c r="B5" s="2">
        <v>977</v>
      </c>
      <c r="C5" s="2">
        <v>78</v>
      </c>
      <c r="D5" s="2">
        <v>61</v>
      </c>
      <c r="E5" s="2">
        <v>32</v>
      </c>
      <c r="F5" s="2">
        <v>83</v>
      </c>
      <c r="G5" s="2">
        <v>133</v>
      </c>
      <c r="H5" s="2">
        <v>54</v>
      </c>
      <c r="I5" s="2">
        <v>517</v>
      </c>
      <c r="J5" s="2">
        <v>15</v>
      </c>
      <c r="K5" s="2">
        <v>4</v>
      </c>
    </row>
    <row r="6" spans="1:11" x14ac:dyDescent="0.2">
      <c r="A6" s="1" t="s">
        <v>116</v>
      </c>
      <c r="B6" s="2">
        <v>332</v>
      </c>
      <c r="C6" s="2">
        <v>24</v>
      </c>
      <c r="D6" s="2">
        <v>32</v>
      </c>
      <c r="E6" s="2">
        <v>19</v>
      </c>
      <c r="F6" s="2">
        <v>23</v>
      </c>
      <c r="G6" s="2">
        <v>52</v>
      </c>
      <c r="H6" s="2">
        <v>16</v>
      </c>
      <c r="I6" s="2">
        <v>143</v>
      </c>
      <c r="J6" s="2">
        <v>18</v>
      </c>
      <c r="K6" s="2">
        <v>5</v>
      </c>
    </row>
    <row r="7" spans="1:11" x14ac:dyDescent="0.2">
      <c r="A7" s="1" t="s">
        <v>117</v>
      </c>
      <c r="B7" s="2">
        <v>22</v>
      </c>
      <c r="C7" s="2">
        <v>1</v>
      </c>
      <c r="D7" s="2">
        <v>0</v>
      </c>
      <c r="E7" s="2">
        <v>0</v>
      </c>
      <c r="F7" s="2">
        <v>2</v>
      </c>
      <c r="G7" s="2">
        <v>0</v>
      </c>
      <c r="H7" s="2">
        <v>0</v>
      </c>
      <c r="I7" s="2">
        <v>18</v>
      </c>
      <c r="J7" s="2">
        <v>1</v>
      </c>
      <c r="K7" s="2">
        <v>0</v>
      </c>
    </row>
    <row r="8" spans="1:11" x14ac:dyDescent="0.2">
      <c r="A8" s="1" t="s">
        <v>118</v>
      </c>
      <c r="B8" s="2">
        <v>108</v>
      </c>
      <c r="C8" s="2">
        <v>2</v>
      </c>
      <c r="D8" s="2">
        <v>2</v>
      </c>
      <c r="E8" s="2">
        <v>2</v>
      </c>
      <c r="F8" s="2">
        <v>1</v>
      </c>
      <c r="G8" s="2">
        <v>15</v>
      </c>
      <c r="H8" s="2">
        <v>4</v>
      </c>
      <c r="I8" s="2">
        <v>79</v>
      </c>
      <c r="J8" s="2">
        <v>3</v>
      </c>
      <c r="K8" s="2">
        <v>0</v>
      </c>
    </row>
    <row r="9" spans="1:11" x14ac:dyDescent="0.2">
      <c r="A9" s="1" t="s">
        <v>119</v>
      </c>
      <c r="B9" s="2">
        <v>30</v>
      </c>
      <c r="C9" s="2">
        <v>0</v>
      </c>
      <c r="D9" s="2">
        <v>1</v>
      </c>
      <c r="E9" s="2">
        <v>0</v>
      </c>
      <c r="F9" s="2">
        <v>0</v>
      </c>
      <c r="G9" s="2">
        <v>2</v>
      </c>
      <c r="H9" s="2">
        <v>1</v>
      </c>
      <c r="I9" s="2">
        <v>21</v>
      </c>
      <c r="J9" s="2">
        <v>5</v>
      </c>
      <c r="K9" s="2">
        <v>0</v>
      </c>
    </row>
    <row r="10" spans="1:11" x14ac:dyDescent="0.2">
      <c r="A10" s="1" t="s">
        <v>120</v>
      </c>
      <c r="B10" s="2">
        <v>12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12</v>
      </c>
      <c r="J10" s="2">
        <v>0</v>
      </c>
      <c r="K10" s="2">
        <v>0</v>
      </c>
    </row>
    <row r="11" spans="1:11" x14ac:dyDescent="0.2">
      <c r="A11" s="1" t="s">
        <v>121</v>
      </c>
      <c r="B11" s="2">
        <v>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9</v>
      </c>
      <c r="J11" s="2">
        <v>0</v>
      </c>
      <c r="K11" s="2">
        <v>0</v>
      </c>
    </row>
    <row r="12" spans="1:11" x14ac:dyDescent="0.2">
      <c r="A12" s="1" t="s">
        <v>122</v>
      </c>
      <c r="B12" s="2">
        <v>12</v>
      </c>
      <c r="C12" s="2">
        <v>0</v>
      </c>
      <c r="D12" s="2">
        <v>0</v>
      </c>
      <c r="E12" s="2">
        <v>0</v>
      </c>
      <c r="F12" s="2">
        <v>2</v>
      </c>
      <c r="G12" s="2">
        <v>0</v>
      </c>
      <c r="H12" s="2">
        <v>1</v>
      </c>
      <c r="I12" s="2">
        <v>9</v>
      </c>
      <c r="J12" s="2">
        <v>0</v>
      </c>
      <c r="K12" s="2">
        <v>0</v>
      </c>
    </row>
    <row r="13" spans="1:11" x14ac:dyDescent="0.2">
      <c r="A13" s="1" t="s">
        <v>123</v>
      </c>
      <c r="B13" s="2">
        <v>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2</v>
      </c>
      <c r="J13" s="2">
        <v>0</v>
      </c>
      <c r="K13" s="2">
        <v>0</v>
      </c>
    </row>
    <row r="14" spans="1:11" x14ac:dyDescent="0.2">
      <c r="A14" s="1" t="s">
        <v>31</v>
      </c>
      <c r="B14" s="2">
        <v>22</v>
      </c>
      <c r="C14" s="2"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20</v>
      </c>
      <c r="J14" s="2">
        <v>1</v>
      </c>
      <c r="K14" s="2">
        <v>0</v>
      </c>
    </row>
    <row r="16" spans="1:11" x14ac:dyDescent="0.2">
      <c r="A16" s="1" t="s">
        <v>199</v>
      </c>
      <c r="B16" s="2">
        <v>4215</v>
      </c>
      <c r="C16" s="2">
        <v>374</v>
      </c>
      <c r="D16" s="2">
        <v>283</v>
      </c>
      <c r="E16" s="2">
        <v>350</v>
      </c>
      <c r="F16" s="2">
        <v>285</v>
      </c>
      <c r="G16" s="2">
        <v>558</v>
      </c>
      <c r="H16" s="2">
        <v>352</v>
      </c>
      <c r="I16" s="2">
        <v>1834</v>
      </c>
      <c r="J16" s="2">
        <v>145</v>
      </c>
      <c r="K16" s="2">
        <v>34</v>
      </c>
    </row>
    <row r="17" spans="1:11" x14ac:dyDescent="0.2">
      <c r="A17" s="1" t="s">
        <v>114</v>
      </c>
      <c r="B17" s="2">
        <v>3529</v>
      </c>
      <c r="C17" s="2">
        <v>331</v>
      </c>
      <c r="D17" s="2">
        <v>245</v>
      </c>
      <c r="E17" s="2">
        <v>326</v>
      </c>
      <c r="F17" s="2">
        <v>234</v>
      </c>
      <c r="G17" s="2">
        <v>470</v>
      </c>
      <c r="H17" s="2">
        <v>329</v>
      </c>
      <c r="I17" s="2">
        <v>1431</v>
      </c>
      <c r="J17" s="2">
        <v>131</v>
      </c>
      <c r="K17" s="2">
        <v>32</v>
      </c>
    </row>
    <row r="18" spans="1:11" x14ac:dyDescent="0.2">
      <c r="A18" s="1" t="s">
        <v>115</v>
      </c>
      <c r="B18" s="2">
        <v>414</v>
      </c>
      <c r="C18" s="2">
        <v>29</v>
      </c>
      <c r="D18" s="2">
        <v>20</v>
      </c>
      <c r="E18" s="2">
        <v>16</v>
      </c>
      <c r="F18" s="2">
        <v>35</v>
      </c>
      <c r="G18" s="2">
        <v>56</v>
      </c>
      <c r="H18" s="2">
        <v>13</v>
      </c>
      <c r="I18" s="2">
        <v>242</v>
      </c>
      <c r="J18" s="2">
        <v>3</v>
      </c>
      <c r="K18" s="2">
        <v>0</v>
      </c>
    </row>
    <row r="19" spans="1:11" x14ac:dyDescent="0.2">
      <c r="A19" s="1" t="s">
        <v>116</v>
      </c>
      <c r="B19" s="2">
        <v>161</v>
      </c>
      <c r="C19" s="2">
        <v>13</v>
      </c>
      <c r="D19" s="2">
        <v>15</v>
      </c>
      <c r="E19" s="2">
        <v>7</v>
      </c>
      <c r="F19" s="2">
        <v>13</v>
      </c>
      <c r="G19" s="2">
        <v>24</v>
      </c>
      <c r="H19" s="2">
        <v>8</v>
      </c>
      <c r="I19" s="2">
        <v>72</v>
      </c>
      <c r="J19" s="2">
        <v>7</v>
      </c>
      <c r="K19" s="2">
        <v>2</v>
      </c>
    </row>
    <row r="20" spans="1:11" x14ac:dyDescent="0.2">
      <c r="A20" s="1" t="s">
        <v>117</v>
      </c>
      <c r="B20" s="2">
        <v>12</v>
      </c>
      <c r="C20" s="2">
        <v>0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11</v>
      </c>
      <c r="J20" s="2">
        <v>0</v>
      </c>
      <c r="K20" s="2">
        <v>0</v>
      </c>
    </row>
    <row r="21" spans="1:11" x14ac:dyDescent="0.2">
      <c r="A21" s="1" t="s">
        <v>118</v>
      </c>
      <c r="B21" s="2">
        <v>47</v>
      </c>
      <c r="C21" s="2">
        <v>0</v>
      </c>
      <c r="D21" s="2">
        <v>2</v>
      </c>
      <c r="E21" s="2">
        <v>1</v>
      </c>
      <c r="F21" s="2">
        <v>0</v>
      </c>
      <c r="G21" s="2">
        <v>7</v>
      </c>
      <c r="H21" s="2">
        <v>2</v>
      </c>
      <c r="I21" s="2">
        <v>34</v>
      </c>
      <c r="J21" s="2">
        <v>1</v>
      </c>
      <c r="K21" s="2">
        <v>0</v>
      </c>
    </row>
    <row r="22" spans="1:11" x14ac:dyDescent="0.2">
      <c r="A22" s="1" t="s">
        <v>119</v>
      </c>
      <c r="B22" s="2">
        <v>16</v>
      </c>
      <c r="C22" s="2">
        <v>0</v>
      </c>
      <c r="D22" s="2">
        <v>1</v>
      </c>
      <c r="E22" s="2">
        <v>0</v>
      </c>
      <c r="F22" s="2">
        <v>0</v>
      </c>
      <c r="G22" s="2">
        <v>1</v>
      </c>
      <c r="H22" s="2">
        <v>0</v>
      </c>
      <c r="I22" s="2">
        <v>11</v>
      </c>
      <c r="J22" s="2">
        <v>3</v>
      </c>
      <c r="K22" s="2">
        <v>0</v>
      </c>
    </row>
    <row r="23" spans="1:11" x14ac:dyDescent="0.2">
      <c r="A23" s="1" t="s">
        <v>120</v>
      </c>
      <c r="B23" s="2">
        <v>9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9</v>
      </c>
      <c r="J23" s="2">
        <v>0</v>
      </c>
      <c r="K23" s="2">
        <v>0</v>
      </c>
    </row>
    <row r="24" spans="1:11" x14ac:dyDescent="0.2">
      <c r="A24" s="1" t="s">
        <v>121</v>
      </c>
      <c r="B24" s="2">
        <v>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4</v>
      </c>
      <c r="J24" s="2">
        <v>0</v>
      </c>
      <c r="K24" s="2">
        <v>0</v>
      </c>
    </row>
    <row r="25" spans="1:11" x14ac:dyDescent="0.2">
      <c r="A25" s="1" t="s">
        <v>122</v>
      </c>
      <c r="B25" s="2">
        <v>7</v>
      </c>
      <c r="C25" s="2">
        <v>0</v>
      </c>
      <c r="D25" s="2">
        <v>0</v>
      </c>
      <c r="E25" s="2">
        <v>0</v>
      </c>
      <c r="F25" s="2">
        <v>2</v>
      </c>
      <c r="G25" s="2">
        <v>0</v>
      </c>
      <c r="H25" s="2">
        <v>0</v>
      </c>
      <c r="I25" s="2">
        <v>5</v>
      </c>
      <c r="J25" s="2">
        <v>0</v>
      </c>
      <c r="K25" s="2">
        <v>0</v>
      </c>
    </row>
    <row r="26" spans="1:11" x14ac:dyDescent="0.2">
      <c r="A26" s="1" t="s">
        <v>123</v>
      </c>
      <c r="B26" s="2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  <c r="K26" s="2">
        <v>0</v>
      </c>
    </row>
    <row r="27" spans="1:11" x14ac:dyDescent="0.2">
      <c r="A27" s="1" t="s">
        <v>31</v>
      </c>
      <c r="B27" s="2">
        <v>15</v>
      </c>
      <c r="C27" s="2"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14</v>
      </c>
      <c r="J27" s="2">
        <v>0</v>
      </c>
      <c r="K27" s="2">
        <v>0</v>
      </c>
    </row>
    <row r="29" spans="1:11" x14ac:dyDescent="0.2">
      <c r="A29" s="1" t="s">
        <v>200</v>
      </c>
      <c r="B29" s="2">
        <v>4567</v>
      </c>
      <c r="C29" s="2">
        <v>435</v>
      </c>
      <c r="D29" s="2">
        <v>361</v>
      </c>
      <c r="E29" s="2">
        <v>398</v>
      </c>
      <c r="F29" s="2">
        <v>320</v>
      </c>
      <c r="G29" s="2">
        <v>638</v>
      </c>
      <c r="H29" s="2">
        <v>388</v>
      </c>
      <c r="I29" s="2">
        <v>1781</v>
      </c>
      <c r="J29" s="2">
        <v>205</v>
      </c>
      <c r="K29" s="2">
        <v>41</v>
      </c>
    </row>
    <row r="30" spans="1:11" x14ac:dyDescent="0.2">
      <c r="A30" s="1" t="s">
        <v>114</v>
      </c>
      <c r="B30" s="2">
        <v>3727</v>
      </c>
      <c r="C30" s="2">
        <v>372</v>
      </c>
      <c r="D30" s="2">
        <v>303</v>
      </c>
      <c r="E30" s="2">
        <v>369</v>
      </c>
      <c r="F30" s="2">
        <v>260</v>
      </c>
      <c r="G30" s="2">
        <v>524</v>
      </c>
      <c r="H30" s="2">
        <v>335</v>
      </c>
      <c r="I30" s="2">
        <v>1354</v>
      </c>
      <c r="J30" s="2">
        <v>176</v>
      </c>
      <c r="K30" s="2">
        <v>34</v>
      </c>
    </row>
    <row r="31" spans="1:11" x14ac:dyDescent="0.2">
      <c r="A31" s="1" t="s">
        <v>115</v>
      </c>
      <c r="B31" s="2">
        <v>563</v>
      </c>
      <c r="C31" s="2">
        <v>49</v>
      </c>
      <c r="D31" s="2">
        <v>41</v>
      </c>
      <c r="E31" s="2">
        <v>16</v>
      </c>
      <c r="F31" s="2">
        <v>48</v>
      </c>
      <c r="G31" s="2">
        <v>77</v>
      </c>
      <c r="H31" s="2">
        <v>41</v>
      </c>
      <c r="I31" s="2">
        <v>275</v>
      </c>
      <c r="J31" s="2">
        <v>12</v>
      </c>
      <c r="K31" s="2">
        <v>4</v>
      </c>
    </row>
    <row r="32" spans="1:11" x14ac:dyDescent="0.2">
      <c r="A32" s="1" t="s">
        <v>116</v>
      </c>
      <c r="B32" s="2">
        <v>171</v>
      </c>
      <c r="C32" s="2">
        <v>11</v>
      </c>
      <c r="D32" s="2">
        <v>17</v>
      </c>
      <c r="E32" s="2">
        <v>12</v>
      </c>
      <c r="F32" s="2">
        <v>10</v>
      </c>
      <c r="G32" s="2">
        <v>28</v>
      </c>
      <c r="H32" s="2">
        <v>8</v>
      </c>
      <c r="I32" s="2">
        <v>71</v>
      </c>
      <c r="J32" s="2">
        <v>11</v>
      </c>
      <c r="K32" s="2">
        <v>3</v>
      </c>
    </row>
    <row r="33" spans="1:11" x14ac:dyDescent="0.2">
      <c r="A33" s="1" t="s">
        <v>117</v>
      </c>
      <c r="B33" s="2">
        <v>10</v>
      </c>
      <c r="C33" s="2">
        <v>1</v>
      </c>
      <c r="D33" s="2">
        <v>0</v>
      </c>
      <c r="E33" s="2">
        <v>0</v>
      </c>
      <c r="F33" s="2">
        <v>1</v>
      </c>
      <c r="G33" s="2">
        <v>0</v>
      </c>
      <c r="H33" s="2">
        <v>0</v>
      </c>
      <c r="I33" s="2">
        <v>7</v>
      </c>
      <c r="J33" s="2">
        <v>1</v>
      </c>
      <c r="K33" s="2">
        <v>0</v>
      </c>
    </row>
    <row r="34" spans="1:11" x14ac:dyDescent="0.2">
      <c r="A34" s="1" t="s">
        <v>118</v>
      </c>
      <c r="B34" s="2">
        <v>61</v>
      </c>
      <c r="C34" s="2">
        <v>2</v>
      </c>
      <c r="D34" s="2">
        <v>0</v>
      </c>
      <c r="E34" s="2">
        <v>1</v>
      </c>
      <c r="F34" s="2">
        <v>1</v>
      </c>
      <c r="G34" s="2">
        <v>8</v>
      </c>
      <c r="H34" s="2">
        <v>2</v>
      </c>
      <c r="I34" s="2">
        <v>45</v>
      </c>
      <c r="J34" s="2">
        <v>2</v>
      </c>
      <c r="K34" s="2">
        <v>0</v>
      </c>
    </row>
    <row r="35" spans="1:11" x14ac:dyDescent="0.2">
      <c r="A35" s="1" t="s">
        <v>119</v>
      </c>
      <c r="B35" s="2">
        <v>14</v>
      </c>
      <c r="C35" s="2">
        <v>0</v>
      </c>
      <c r="D35" s="2">
        <v>0</v>
      </c>
      <c r="E35" s="2">
        <v>0</v>
      </c>
      <c r="F35" s="2">
        <v>0</v>
      </c>
      <c r="G35" s="2">
        <v>1</v>
      </c>
      <c r="H35" s="2">
        <v>1</v>
      </c>
      <c r="I35" s="2">
        <v>10</v>
      </c>
      <c r="J35" s="2">
        <v>2</v>
      </c>
      <c r="K35" s="2">
        <v>0</v>
      </c>
    </row>
    <row r="36" spans="1:11" x14ac:dyDescent="0.2">
      <c r="A36" s="1" t="s">
        <v>120</v>
      </c>
      <c r="B36" s="2">
        <v>3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3</v>
      </c>
      <c r="J36" s="2">
        <v>0</v>
      </c>
      <c r="K36" s="2">
        <v>0</v>
      </c>
    </row>
    <row r="37" spans="1:11" x14ac:dyDescent="0.2">
      <c r="A37" s="1" t="s">
        <v>121</v>
      </c>
      <c r="B37" s="2">
        <v>5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5</v>
      </c>
      <c r="J37" s="2">
        <v>0</v>
      </c>
      <c r="K37" s="2">
        <v>0</v>
      </c>
    </row>
    <row r="38" spans="1:11" x14ac:dyDescent="0.2">
      <c r="A38" s="1" t="s">
        <v>122</v>
      </c>
      <c r="B38" s="2">
        <v>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4</v>
      </c>
      <c r="J38" s="2">
        <v>0</v>
      </c>
      <c r="K38" s="2">
        <v>0</v>
      </c>
    </row>
    <row r="39" spans="1:11" x14ac:dyDescent="0.2">
      <c r="A39" s="1" t="s">
        <v>123</v>
      </c>
      <c r="B39" s="2">
        <v>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</row>
    <row r="40" spans="1:11" x14ac:dyDescent="0.2">
      <c r="A40" s="1" t="s">
        <v>31</v>
      </c>
      <c r="B40" s="2">
        <v>7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6</v>
      </c>
      <c r="J40" s="2">
        <v>1</v>
      </c>
      <c r="K40" s="2">
        <v>0</v>
      </c>
    </row>
    <row r="41" spans="1:11" x14ac:dyDescent="0.2">
      <c r="A41" s="19" t="s">
        <v>169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</sheetData>
  <mergeCells count="1">
    <mergeCell ref="A41:K4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0F0BC-AEA8-4A1F-A8DB-413E8575D61E}">
  <dimension ref="A1:K35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275</v>
      </c>
    </row>
    <row r="2" spans="1:11" x14ac:dyDescent="0.2">
      <c r="A2" s="6" t="s">
        <v>219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170</v>
      </c>
      <c r="B3" s="2">
        <v>8782</v>
      </c>
      <c r="C3" s="2">
        <v>809</v>
      </c>
      <c r="D3" s="2">
        <v>644</v>
      </c>
      <c r="E3" s="2">
        <v>748</v>
      </c>
      <c r="F3" s="2">
        <v>605</v>
      </c>
      <c r="G3" s="2">
        <v>1196</v>
      </c>
      <c r="H3" s="2">
        <v>740</v>
      </c>
      <c r="I3" s="2">
        <v>3615</v>
      </c>
      <c r="J3" s="2">
        <v>350</v>
      </c>
      <c r="K3" s="2">
        <v>75</v>
      </c>
    </row>
    <row r="4" spans="1:11" x14ac:dyDescent="0.2">
      <c r="A4" s="1" t="s">
        <v>2</v>
      </c>
      <c r="B4" s="2">
        <v>1449</v>
      </c>
      <c r="C4" s="2">
        <v>722</v>
      </c>
      <c r="D4" s="2">
        <v>21</v>
      </c>
      <c r="E4" s="2">
        <v>10</v>
      </c>
      <c r="F4" s="2">
        <v>13</v>
      </c>
      <c r="G4" s="2">
        <v>47</v>
      </c>
      <c r="H4" s="2">
        <v>35</v>
      </c>
      <c r="I4" s="2">
        <v>588</v>
      </c>
      <c r="J4" s="2">
        <v>11</v>
      </c>
      <c r="K4" s="2">
        <v>2</v>
      </c>
    </row>
    <row r="5" spans="1:11" x14ac:dyDescent="0.2">
      <c r="A5" s="1" t="s">
        <v>3</v>
      </c>
      <c r="B5" s="2">
        <v>1013</v>
      </c>
      <c r="C5" s="2">
        <v>17</v>
      </c>
      <c r="D5" s="2">
        <v>601</v>
      </c>
      <c r="E5" s="2">
        <v>6</v>
      </c>
      <c r="F5" s="2">
        <v>11</v>
      </c>
      <c r="G5" s="2">
        <v>53</v>
      </c>
      <c r="H5" s="2">
        <v>6</v>
      </c>
      <c r="I5" s="2">
        <v>315</v>
      </c>
      <c r="J5" s="2">
        <v>3</v>
      </c>
      <c r="K5" s="2">
        <v>1</v>
      </c>
    </row>
    <row r="6" spans="1:11" x14ac:dyDescent="0.2">
      <c r="A6" s="1" t="s">
        <v>4</v>
      </c>
      <c r="B6" s="2">
        <v>1423</v>
      </c>
      <c r="C6" s="2">
        <v>29</v>
      </c>
      <c r="D6" s="2">
        <v>7</v>
      </c>
      <c r="E6" s="2">
        <v>722</v>
      </c>
      <c r="F6" s="2">
        <v>29</v>
      </c>
      <c r="G6" s="2">
        <v>45</v>
      </c>
      <c r="H6" s="2">
        <v>12</v>
      </c>
      <c r="I6" s="2">
        <v>515</v>
      </c>
      <c r="J6" s="2">
        <v>10</v>
      </c>
      <c r="K6" s="2">
        <v>54</v>
      </c>
    </row>
    <row r="7" spans="1:11" x14ac:dyDescent="0.2">
      <c r="A7" s="1" t="s">
        <v>5</v>
      </c>
      <c r="B7" s="2">
        <v>766</v>
      </c>
      <c r="C7" s="2">
        <v>1</v>
      </c>
      <c r="D7" s="2">
        <v>0</v>
      </c>
      <c r="E7" s="2">
        <v>0</v>
      </c>
      <c r="F7" s="2">
        <v>534</v>
      </c>
      <c r="G7" s="2">
        <v>24</v>
      </c>
      <c r="H7" s="2">
        <v>3</v>
      </c>
      <c r="I7" s="2">
        <v>204</v>
      </c>
      <c r="J7" s="2">
        <v>0</v>
      </c>
      <c r="K7" s="2">
        <v>0</v>
      </c>
    </row>
    <row r="8" spans="1:11" x14ac:dyDescent="0.2">
      <c r="A8" s="1" t="s">
        <v>6</v>
      </c>
      <c r="B8" s="2">
        <v>1429</v>
      </c>
      <c r="C8" s="2">
        <v>11</v>
      </c>
      <c r="D8" s="2">
        <v>8</v>
      </c>
      <c r="E8" s="2">
        <v>0</v>
      </c>
      <c r="F8" s="2">
        <v>5</v>
      </c>
      <c r="G8" s="2">
        <v>948</v>
      </c>
      <c r="H8" s="2">
        <v>5</v>
      </c>
      <c r="I8" s="2">
        <v>440</v>
      </c>
      <c r="J8" s="2">
        <v>10</v>
      </c>
      <c r="K8" s="2">
        <v>2</v>
      </c>
    </row>
    <row r="9" spans="1:11" x14ac:dyDescent="0.2">
      <c r="A9" s="1" t="s">
        <v>7</v>
      </c>
      <c r="B9" s="2">
        <v>1113</v>
      </c>
      <c r="C9" s="2">
        <v>18</v>
      </c>
      <c r="D9" s="2">
        <v>2</v>
      </c>
      <c r="E9" s="2">
        <v>6</v>
      </c>
      <c r="F9" s="2">
        <v>4</v>
      </c>
      <c r="G9" s="2">
        <v>42</v>
      </c>
      <c r="H9" s="2">
        <v>660</v>
      </c>
      <c r="I9" s="2">
        <v>368</v>
      </c>
      <c r="J9" s="2">
        <v>7</v>
      </c>
      <c r="K9" s="2">
        <v>6</v>
      </c>
    </row>
    <row r="10" spans="1:11" x14ac:dyDescent="0.2">
      <c r="A10" s="1" t="s">
        <v>8</v>
      </c>
      <c r="B10" s="2">
        <v>1026</v>
      </c>
      <c r="C10" s="2">
        <v>5</v>
      </c>
      <c r="D10" s="2">
        <v>1</v>
      </c>
      <c r="E10" s="2">
        <v>2</v>
      </c>
      <c r="F10" s="2">
        <v>2</v>
      </c>
      <c r="G10" s="2">
        <v>23</v>
      </c>
      <c r="H10" s="2">
        <v>14</v>
      </c>
      <c r="I10" s="2">
        <v>966</v>
      </c>
      <c r="J10" s="2">
        <v>12</v>
      </c>
      <c r="K10" s="2">
        <v>1</v>
      </c>
    </row>
    <row r="11" spans="1:11" x14ac:dyDescent="0.2">
      <c r="A11" s="1" t="s">
        <v>9</v>
      </c>
      <c r="B11" s="2">
        <v>458</v>
      </c>
      <c r="C11" s="2">
        <v>2</v>
      </c>
      <c r="D11" s="2">
        <v>4</v>
      </c>
      <c r="E11" s="2">
        <v>2</v>
      </c>
      <c r="F11" s="2">
        <v>4</v>
      </c>
      <c r="G11" s="2">
        <v>11</v>
      </c>
      <c r="H11" s="2">
        <v>3</v>
      </c>
      <c r="I11" s="2">
        <v>135</v>
      </c>
      <c r="J11" s="2">
        <v>290</v>
      </c>
      <c r="K11" s="2">
        <v>7</v>
      </c>
    </row>
    <row r="12" spans="1:11" x14ac:dyDescent="0.2">
      <c r="A12" s="1" t="s">
        <v>10</v>
      </c>
      <c r="B12" s="2">
        <v>105</v>
      </c>
      <c r="C12" s="2">
        <v>4</v>
      </c>
      <c r="D12" s="2">
        <v>0</v>
      </c>
      <c r="E12" s="2">
        <v>0</v>
      </c>
      <c r="F12" s="2">
        <v>3</v>
      </c>
      <c r="G12" s="2">
        <v>3</v>
      </c>
      <c r="H12" s="2">
        <v>2</v>
      </c>
      <c r="I12" s="2">
        <v>84</v>
      </c>
      <c r="J12" s="2">
        <v>7</v>
      </c>
      <c r="K12" s="2">
        <v>2</v>
      </c>
    </row>
    <row r="14" spans="1:11" x14ac:dyDescent="0.2">
      <c r="A14" s="1" t="s">
        <v>199</v>
      </c>
      <c r="B14" s="2">
        <v>4215</v>
      </c>
      <c r="C14" s="2">
        <v>374</v>
      </c>
      <c r="D14" s="2">
        <v>283</v>
      </c>
      <c r="E14" s="2">
        <v>350</v>
      </c>
      <c r="F14" s="2">
        <v>285</v>
      </c>
      <c r="G14" s="2">
        <v>558</v>
      </c>
      <c r="H14" s="2">
        <v>352</v>
      </c>
      <c r="I14" s="2">
        <v>1834</v>
      </c>
      <c r="J14" s="2">
        <v>145</v>
      </c>
      <c r="K14" s="2">
        <v>34</v>
      </c>
    </row>
    <row r="15" spans="1:11" x14ac:dyDescent="0.2">
      <c r="A15" s="1" t="s">
        <v>2</v>
      </c>
      <c r="B15" s="2">
        <v>701</v>
      </c>
      <c r="C15" s="2">
        <v>340</v>
      </c>
      <c r="D15" s="2">
        <v>7</v>
      </c>
      <c r="E15" s="2">
        <v>5</v>
      </c>
      <c r="F15" s="2">
        <v>5</v>
      </c>
      <c r="G15" s="2">
        <v>19</v>
      </c>
      <c r="H15" s="2">
        <v>20</v>
      </c>
      <c r="I15" s="2">
        <v>301</v>
      </c>
      <c r="J15" s="2">
        <v>3</v>
      </c>
      <c r="K15" s="2">
        <v>1</v>
      </c>
    </row>
    <row r="16" spans="1:11" x14ac:dyDescent="0.2">
      <c r="A16" s="1" t="s">
        <v>3</v>
      </c>
      <c r="B16" s="2">
        <v>452</v>
      </c>
      <c r="C16" s="2">
        <v>7</v>
      </c>
      <c r="D16" s="2">
        <v>265</v>
      </c>
      <c r="E16" s="2">
        <v>1</v>
      </c>
      <c r="F16" s="2">
        <v>2</v>
      </c>
      <c r="G16" s="2">
        <v>17</v>
      </c>
      <c r="H16" s="2">
        <v>1</v>
      </c>
      <c r="I16" s="2">
        <v>158</v>
      </c>
      <c r="J16" s="2">
        <v>1</v>
      </c>
      <c r="K16" s="2">
        <v>0</v>
      </c>
    </row>
    <row r="17" spans="1:11" x14ac:dyDescent="0.2">
      <c r="A17" s="1" t="s">
        <v>4</v>
      </c>
      <c r="B17" s="2">
        <v>707</v>
      </c>
      <c r="C17" s="2">
        <v>11</v>
      </c>
      <c r="D17" s="2">
        <v>3</v>
      </c>
      <c r="E17" s="2">
        <v>342</v>
      </c>
      <c r="F17" s="2">
        <v>16</v>
      </c>
      <c r="G17" s="2">
        <v>18</v>
      </c>
      <c r="H17" s="2">
        <v>9</v>
      </c>
      <c r="I17" s="2">
        <v>276</v>
      </c>
      <c r="J17" s="2">
        <v>6</v>
      </c>
      <c r="K17" s="2">
        <v>26</v>
      </c>
    </row>
    <row r="18" spans="1:11" x14ac:dyDescent="0.2">
      <c r="A18" s="1" t="s">
        <v>5</v>
      </c>
      <c r="B18" s="2">
        <v>370</v>
      </c>
      <c r="C18" s="2">
        <v>0</v>
      </c>
      <c r="D18" s="2">
        <v>0</v>
      </c>
      <c r="E18" s="2">
        <v>0</v>
      </c>
      <c r="F18" s="2">
        <v>255</v>
      </c>
      <c r="G18" s="2">
        <v>10</v>
      </c>
      <c r="H18" s="2">
        <v>0</v>
      </c>
      <c r="I18" s="2">
        <v>105</v>
      </c>
      <c r="J18" s="2">
        <v>0</v>
      </c>
      <c r="K18" s="2">
        <v>0</v>
      </c>
    </row>
    <row r="19" spans="1:11" x14ac:dyDescent="0.2">
      <c r="A19" s="1" t="s">
        <v>6</v>
      </c>
      <c r="B19" s="2">
        <v>702</v>
      </c>
      <c r="C19" s="2">
        <v>6</v>
      </c>
      <c r="D19" s="2">
        <v>4</v>
      </c>
      <c r="E19" s="2">
        <v>0</v>
      </c>
      <c r="F19" s="2">
        <v>2</v>
      </c>
      <c r="G19" s="2">
        <v>468</v>
      </c>
      <c r="H19" s="2">
        <v>2</v>
      </c>
      <c r="I19" s="2">
        <v>217</v>
      </c>
      <c r="J19" s="2">
        <v>2</v>
      </c>
      <c r="K19" s="2">
        <v>1</v>
      </c>
    </row>
    <row r="20" spans="1:11" x14ac:dyDescent="0.2">
      <c r="A20" s="1" t="s">
        <v>7</v>
      </c>
      <c r="B20" s="2">
        <v>532</v>
      </c>
      <c r="C20" s="2">
        <v>7</v>
      </c>
      <c r="D20" s="2">
        <v>2</v>
      </c>
      <c r="E20" s="2">
        <v>1</v>
      </c>
      <c r="F20" s="2">
        <v>2</v>
      </c>
      <c r="G20" s="2">
        <v>15</v>
      </c>
      <c r="H20" s="2">
        <v>312</v>
      </c>
      <c r="I20" s="2">
        <v>186</v>
      </c>
      <c r="J20" s="2">
        <v>4</v>
      </c>
      <c r="K20" s="2">
        <v>3</v>
      </c>
    </row>
    <row r="21" spans="1:11" x14ac:dyDescent="0.2">
      <c r="A21" s="1" t="s">
        <v>8</v>
      </c>
      <c r="B21" s="2">
        <v>496</v>
      </c>
      <c r="C21" s="2">
        <v>2</v>
      </c>
      <c r="D21" s="2">
        <v>1</v>
      </c>
      <c r="E21" s="2">
        <v>1</v>
      </c>
      <c r="F21" s="2">
        <v>0</v>
      </c>
      <c r="G21" s="2">
        <v>7</v>
      </c>
      <c r="H21" s="2">
        <v>7</v>
      </c>
      <c r="I21" s="2">
        <v>477</v>
      </c>
      <c r="J21" s="2">
        <v>1</v>
      </c>
      <c r="K21" s="2">
        <v>0</v>
      </c>
    </row>
    <row r="22" spans="1:11" x14ac:dyDescent="0.2">
      <c r="A22" s="1" t="s">
        <v>9</v>
      </c>
      <c r="B22" s="2">
        <v>210</v>
      </c>
      <c r="C22" s="2">
        <v>0</v>
      </c>
      <c r="D22" s="2">
        <v>1</v>
      </c>
      <c r="E22" s="2">
        <v>0</v>
      </c>
      <c r="F22" s="2">
        <v>3</v>
      </c>
      <c r="G22" s="2">
        <v>4</v>
      </c>
      <c r="H22" s="2">
        <v>1</v>
      </c>
      <c r="I22" s="2">
        <v>73</v>
      </c>
      <c r="J22" s="2">
        <v>125</v>
      </c>
      <c r="K22" s="2">
        <v>3</v>
      </c>
    </row>
    <row r="23" spans="1:11" x14ac:dyDescent="0.2">
      <c r="A23" s="1" t="s">
        <v>10</v>
      </c>
      <c r="B23" s="2">
        <v>45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41</v>
      </c>
      <c r="J23" s="2">
        <v>3</v>
      </c>
      <c r="K23" s="2">
        <v>0</v>
      </c>
    </row>
    <row r="25" spans="1:11" x14ac:dyDescent="0.2">
      <c r="A25" s="1" t="s">
        <v>200</v>
      </c>
      <c r="B25" s="2">
        <v>4567</v>
      </c>
      <c r="C25" s="2">
        <v>435</v>
      </c>
      <c r="D25" s="2">
        <v>361</v>
      </c>
      <c r="E25" s="2">
        <v>398</v>
      </c>
      <c r="F25" s="2">
        <v>320</v>
      </c>
      <c r="G25" s="2">
        <v>638</v>
      </c>
      <c r="H25" s="2">
        <v>388</v>
      </c>
      <c r="I25" s="2">
        <v>1781</v>
      </c>
      <c r="J25" s="2">
        <v>205</v>
      </c>
      <c r="K25" s="2">
        <v>41</v>
      </c>
    </row>
    <row r="26" spans="1:11" x14ac:dyDescent="0.2">
      <c r="A26" s="1" t="s">
        <v>2</v>
      </c>
      <c r="B26" s="2">
        <v>748</v>
      </c>
      <c r="C26" s="2">
        <v>382</v>
      </c>
      <c r="D26" s="2">
        <v>14</v>
      </c>
      <c r="E26" s="2">
        <v>5</v>
      </c>
      <c r="F26" s="2">
        <v>8</v>
      </c>
      <c r="G26" s="2">
        <v>28</v>
      </c>
      <c r="H26" s="2">
        <v>15</v>
      </c>
      <c r="I26" s="2">
        <v>287</v>
      </c>
      <c r="J26" s="2">
        <v>8</v>
      </c>
      <c r="K26" s="2">
        <v>1</v>
      </c>
    </row>
    <row r="27" spans="1:11" x14ac:dyDescent="0.2">
      <c r="A27" s="1" t="s">
        <v>3</v>
      </c>
      <c r="B27" s="2">
        <v>561</v>
      </c>
      <c r="C27" s="2">
        <v>10</v>
      </c>
      <c r="D27" s="2">
        <v>336</v>
      </c>
      <c r="E27" s="2">
        <v>5</v>
      </c>
      <c r="F27" s="2">
        <v>9</v>
      </c>
      <c r="G27" s="2">
        <v>36</v>
      </c>
      <c r="H27" s="2">
        <v>5</v>
      </c>
      <c r="I27" s="2">
        <v>157</v>
      </c>
      <c r="J27" s="2">
        <v>2</v>
      </c>
      <c r="K27" s="2">
        <v>1</v>
      </c>
    </row>
    <row r="28" spans="1:11" x14ac:dyDescent="0.2">
      <c r="A28" s="1" t="s">
        <v>4</v>
      </c>
      <c r="B28" s="2">
        <v>716</v>
      </c>
      <c r="C28" s="2">
        <v>18</v>
      </c>
      <c r="D28" s="2">
        <v>4</v>
      </c>
      <c r="E28" s="2">
        <v>380</v>
      </c>
      <c r="F28" s="2">
        <v>13</v>
      </c>
      <c r="G28" s="2">
        <v>27</v>
      </c>
      <c r="H28" s="2">
        <v>3</v>
      </c>
      <c r="I28" s="2">
        <v>239</v>
      </c>
      <c r="J28" s="2">
        <v>4</v>
      </c>
      <c r="K28" s="2">
        <v>28</v>
      </c>
    </row>
    <row r="29" spans="1:11" x14ac:dyDescent="0.2">
      <c r="A29" s="1" t="s">
        <v>5</v>
      </c>
      <c r="B29" s="2">
        <v>396</v>
      </c>
      <c r="C29" s="2">
        <v>1</v>
      </c>
      <c r="D29" s="2">
        <v>0</v>
      </c>
      <c r="E29" s="2">
        <v>0</v>
      </c>
      <c r="F29" s="2">
        <v>279</v>
      </c>
      <c r="G29" s="2">
        <v>14</v>
      </c>
      <c r="H29" s="2">
        <v>3</v>
      </c>
      <c r="I29" s="2">
        <v>99</v>
      </c>
      <c r="J29" s="2">
        <v>0</v>
      </c>
      <c r="K29" s="2">
        <v>0</v>
      </c>
    </row>
    <row r="30" spans="1:11" x14ac:dyDescent="0.2">
      <c r="A30" s="1" t="s">
        <v>6</v>
      </c>
      <c r="B30" s="2">
        <v>727</v>
      </c>
      <c r="C30" s="2">
        <v>5</v>
      </c>
      <c r="D30" s="2">
        <v>4</v>
      </c>
      <c r="E30" s="2">
        <v>0</v>
      </c>
      <c r="F30" s="2">
        <v>3</v>
      </c>
      <c r="G30" s="2">
        <v>480</v>
      </c>
      <c r="H30" s="2">
        <v>3</v>
      </c>
      <c r="I30" s="2">
        <v>223</v>
      </c>
      <c r="J30" s="2">
        <v>8</v>
      </c>
      <c r="K30" s="2">
        <v>1</v>
      </c>
    </row>
    <row r="31" spans="1:11" x14ac:dyDescent="0.2">
      <c r="A31" s="1" t="s">
        <v>7</v>
      </c>
      <c r="B31" s="2">
        <v>581</v>
      </c>
      <c r="C31" s="2">
        <v>11</v>
      </c>
      <c r="D31" s="2">
        <v>0</v>
      </c>
      <c r="E31" s="2">
        <v>5</v>
      </c>
      <c r="F31" s="2">
        <v>2</v>
      </c>
      <c r="G31" s="2">
        <v>27</v>
      </c>
      <c r="H31" s="2">
        <v>348</v>
      </c>
      <c r="I31" s="2">
        <v>182</v>
      </c>
      <c r="J31" s="2">
        <v>3</v>
      </c>
      <c r="K31" s="2">
        <v>3</v>
      </c>
    </row>
    <row r="32" spans="1:11" x14ac:dyDescent="0.2">
      <c r="A32" s="1" t="s">
        <v>8</v>
      </c>
      <c r="B32" s="2">
        <v>530</v>
      </c>
      <c r="C32" s="2">
        <v>3</v>
      </c>
      <c r="D32" s="2">
        <v>0</v>
      </c>
      <c r="E32" s="2">
        <v>1</v>
      </c>
      <c r="F32" s="2">
        <v>2</v>
      </c>
      <c r="G32" s="2">
        <v>16</v>
      </c>
      <c r="H32" s="2">
        <v>7</v>
      </c>
      <c r="I32" s="2">
        <v>489</v>
      </c>
      <c r="J32" s="2">
        <v>11</v>
      </c>
      <c r="K32" s="2">
        <v>1</v>
      </c>
    </row>
    <row r="33" spans="1:11" x14ac:dyDescent="0.2">
      <c r="A33" s="1" t="s">
        <v>9</v>
      </c>
      <c r="B33" s="2">
        <v>248</v>
      </c>
      <c r="C33" s="2">
        <v>2</v>
      </c>
      <c r="D33" s="2">
        <v>3</v>
      </c>
      <c r="E33" s="2">
        <v>2</v>
      </c>
      <c r="F33" s="2">
        <v>1</v>
      </c>
      <c r="G33" s="2">
        <v>7</v>
      </c>
      <c r="H33" s="2">
        <v>2</v>
      </c>
      <c r="I33" s="2">
        <v>62</v>
      </c>
      <c r="J33" s="2">
        <v>165</v>
      </c>
      <c r="K33" s="2">
        <v>4</v>
      </c>
    </row>
    <row r="34" spans="1:11" x14ac:dyDescent="0.2">
      <c r="A34" s="1" t="s">
        <v>10</v>
      </c>
      <c r="B34" s="2">
        <v>60</v>
      </c>
      <c r="C34" s="2">
        <v>3</v>
      </c>
      <c r="D34" s="2">
        <v>0</v>
      </c>
      <c r="E34" s="2">
        <v>0</v>
      </c>
      <c r="F34" s="2">
        <v>3</v>
      </c>
      <c r="G34" s="2">
        <v>3</v>
      </c>
      <c r="H34" s="2">
        <v>2</v>
      </c>
      <c r="I34" s="2">
        <v>43</v>
      </c>
      <c r="J34" s="2">
        <v>4</v>
      </c>
      <c r="K34" s="2">
        <v>2</v>
      </c>
    </row>
    <row r="35" spans="1:11" x14ac:dyDescent="0.2">
      <c r="A35" s="19" t="s">
        <v>169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1">
    <mergeCell ref="A35:K3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2CCDF-6AED-4C6B-B09F-E9F8A364E4AA}">
  <dimension ref="A1:K35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276</v>
      </c>
    </row>
    <row r="2" spans="1:11" x14ac:dyDescent="0.2">
      <c r="A2" s="6" t="s">
        <v>220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170</v>
      </c>
      <c r="B3" s="2">
        <v>9035</v>
      </c>
      <c r="C3" s="2">
        <v>816</v>
      </c>
      <c r="D3" s="2">
        <v>644</v>
      </c>
      <c r="E3" s="2">
        <v>749</v>
      </c>
      <c r="F3" s="2">
        <v>606</v>
      </c>
      <c r="G3" s="2">
        <v>1202</v>
      </c>
      <c r="H3" s="2">
        <v>751</v>
      </c>
      <c r="I3" s="2">
        <v>3839</v>
      </c>
      <c r="J3" s="2">
        <v>353</v>
      </c>
      <c r="K3" s="2">
        <v>75</v>
      </c>
    </row>
    <row r="4" spans="1:11" x14ac:dyDescent="0.2">
      <c r="A4" s="1" t="s">
        <v>126</v>
      </c>
      <c r="B4" s="2">
        <v>8046</v>
      </c>
      <c r="C4" s="2">
        <v>775</v>
      </c>
      <c r="D4" s="2">
        <v>600</v>
      </c>
      <c r="E4" s="2">
        <v>728</v>
      </c>
      <c r="F4" s="2">
        <v>573</v>
      </c>
      <c r="G4" s="2">
        <v>1154</v>
      </c>
      <c r="H4" s="2">
        <v>707</v>
      </c>
      <c r="I4" s="2">
        <v>3103</v>
      </c>
      <c r="J4" s="2">
        <v>335</v>
      </c>
      <c r="K4" s="2">
        <v>71</v>
      </c>
    </row>
    <row r="5" spans="1:11" x14ac:dyDescent="0.2">
      <c r="A5" s="1" t="s">
        <v>127</v>
      </c>
      <c r="B5" s="2">
        <v>213</v>
      </c>
      <c r="C5" s="2">
        <v>7</v>
      </c>
      <c r="D5" s="2">
        <v>3</v>
      </c>
      <c r="E5" s="2">
        <v>9</v>
      </c>
      <c r="F5" s="2">
        <v>5</v>
      </c>
      <c r="G5" s="2">
        <v>19</v>
      </c>
      <c r="H5" s="2">
        <v>6</v>
      </c>
      <c r="I5" s="2">
        <v>163</v>
      </c>
      <c r="J5" s="2">
        <v>1</v>
      </c>
      <c r="K5" s="2">
        <v>0</v>
      </c>
    </row>
    <row r="6" spans="1:11" x14ac:dyDescent="0.2">
      <c r="A6" s="1" t="s">
        <v>128</v>
      </c>
      <c r="B6" s="2">
        <v>117</v>
      </c>
      <c r="C6" s="2">
        <v>6</v>
      </c>
      <c r="D6" s="2">
        <v>23</v>
      </c>
      <c r="E6" s="2">
        <v>1</v>
      </c>
      <c r="F6" s="2">
        <v>1</v>
      </c>
      <c r="G6" s="2">
        <v>3</v>
      </c>
      <c r="H6" s="2">
        <v>5</v>
      </c>
      <c r="I6" s="2">
        <v>78</v>
      </c>
      <c r="J6" s="2">
        <v>0</v>
      </c>
      <c r="K6" s="2">
        <v>0</v>
      </c>
    </row>
    <row r="7" spans="1:11" x14ac:dyDescent="0.2">
      <c r="A7" s="1" t="s">
        <v>129</v>
      </c>
      <c r="B7" s="2">
        <v>47</v>
      </c>
      <c r="C7" s="2">
        <v>2</v>
      </c>
      <c r="D7" s="2">
        <v>0</v>
      </c>
      <c r="E7" s="2">
        <v>0</v>
      </c>
      <c r="F7" s="2">
        <v>1</v>
      </c>
      <c r="G7" s="2">
        <v>1</v>
      </c>
      <c r="H7" s="2">
        <v>2</v>
      </c>
      <c r="I7" s="2">
        <v>34</v>
      </c>
      <c r="J7" s="2">
        <v>7</v>
      </c>
      <c r="K7" s="2">
        <v>0</v>
      </c>
    </row>
    <row r="8" spans="1:11" x14ac:dyDescent="0.2">
      <c r="A8" s="1" t="s">
        <v>130</v>
      </c>
      <c r="B8" s="2">
        <v>162</v>
      </c>
      <c r="C8" s="2">
        <v>19</v>
      </c>
      <c r="D8" s="2">
        <v>17</v>
      </c>
      <c r="E8" s="2">
        <v>9</v>
      </c>
      <c r="F8" s="2">
        <v>0</v>
      </c>
      <c r="G8" s="2">
        <v>13</v>
      </c>
      <c r="H8" s="2">
        <v>18</v>
      </c>
      <c r="I8" s="2">
        <v>79</v>
      </c>
      <c r="J8" s="2">
        <v>3</v>
      </c>
      <c r="K8" s="2">
        <v>4</v>
      </c>
    </row>
    <row r="9" spans="1:11" x14ac:dyDescent="0.2">
      <c r="A9" s="1" t="s">
        <v>10</v>
      </c>
      <c r="B9" s="2">
        <v>169</v>
      </c>
      <c r="C9" s="2">
        <v>0</v>
      </c>
      <c r="D9" s="2">
        <v>1</v>
      </c>
      <c r="E9" s="2">
        <v>1</v>
      </c>
      <c r="F9" s="2">
        <v>19</v>
      </c>
      <c r="G9" s="2">
        <v>6</v>
      </c>
      <c r="H9" s="2">
        <v>1</v>
      </c>
      <c r="I9" s="2">
        <v>141</v>
      </c>
      <c r="J9" s="2">
        <v>0</v>
      </c>
      <c r="K9" s="2">
        <v>0</v>
      </c>
    </row>
    <row r="10" spans="1:11" x14ac:dyDescent="0.2">
      <c r="A10" s="1" t="s">
        <v>131</v>
      </c>
      <c r="B10" s="2">
        <v>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</row>
    <row r="11" spans="1:11" x14ac:dyDescent="0.2">
      <c r="A11" s="1" t="s">
        <v>32</v>
      </c>
      <c r="B11" s="2">
        <v>17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16</v>
      </c>
      <c r="J11" s="2">
        <v>0</v>
      </c>
      <c r="K11" s="2">
        <v>0</v>
      </c>
    </row>
    <row r="12" spans="1:11" x14ac:dyDescent="0.2">
      <c r="A12" s="1" t="s">
        <v>10</v>
      </c>
      <c r="B12" s="2">
        <v>263</v>
      </c>
      <c r="C12" s="2">
        <v>7</v>
      </c>
      <c r="D12" s="2">
        <v>0</v>
      </c>
      <c r="E12" s="2">
        <v>1</v>
      </c>
      <c r="F12" s="2">
        <v>7</v>
      </c>
      <c r="G12" s="2">
        <v>6</v>
      </c>
      <c r="H12" s="2">
        <v>11</v>
      </c>
      <c r="I12" s="2">
        <v>224</v>
      </c>
      <c r="J12" s="2">
        <v>7</v>
      </c>
      <c r="K12" s="2">
        <v>0</v>
      </c>
    </row>
    <row r="14" spans="1:11" x14ac:dyDescent="0.2">
      <c r="A14" s="1" t="s">
        <v>199</v>
      </c>
      <c r="B14" s="2">
        <v>4374</v>
      </c>
      <c r="C14" s="2">
        <v>379</v>
      </c>
      <c r="D14" s="2">
        <v>283</v>
      </c>
      <c r="E14" s="2">
        <v>351</v>
      </c>
      <c r="F14" s="2">
        <v>286</v>
      </c>
      <c r="G14" s="2">
        <v>560</v>
      </c>
      <c r="H14" s="2">
        <v>359</v>
      </c>
      <c r="I14" s="2">
        <v>1975</v>
      </c>
      <c r="J14" s="2">
        <v>147</v>
      </c>
      <c r="K14" s="2">
        <v>34</v>
      </c>
    </row>
    <row r="15" spans="1:11" x14ac:dyDescent="0.2">
      <c r="A15" s="1" t="s">
        <v>126</v>
      </c>
      <c r="B15" s="2">
        <v>3860</v>
      </c>
      <c r="C15" s="2">
        <v>360</v>
      </c>
      <c r="D15" s="2">
        <v>265</v>
      </c>
      <c r="E15" s="2">
        <v>341</v>
      </c>
      <c r="F15" s="2">
        <v>273</v>
      </c>
      <c r="G15" s="2">
        <v>537</v>
      </c>
      <c r="H15" s="2">
        <v>338</v>
      </c>
      <c r="I15" s="2">
        <v>1577</v>
      </c>
      <c r="J15" s="2">
        <v>136</v>
      </c>
      <c r="K15" s="2">
        <v>33</v>
      </c>
    </row>
    <row r="16" spans="1:11" x14ac:dyDescent="0.2">
      <c r="A16" s="1" t="s">
        <v>127</v>
      </c>
      <c r="B16" s="2">
        <v>102</v>
      </c>
      <c r="C16" s="2">
        <v>4</v>
      </c>
      <c r="D16" s="2">
        <v>2</v>
      </c>
      <c r="E16" s="2">
        <v>5</v>
      </c>
      <c r="F16" s="2">
        <v>3</v>
      </c>
      <c r="G16" s="2">
        <v>9</v>
      </c>
      <c r="H16" s="2">
        <v>2</v>
      </c>
      <c r="I16" s="2">
        <v>76</v>
      </c>
      <c r="J16" s="2">
        <v>1</v>
      </c>
      <c r="K16" s="2">
        <v>0</v>
      </c>
    </row>
    <row r="17" spans="1:11" x14ac:dyDescent="0.2">
      <c r="A17" s="1" t="s">
        <v>128</v>
      </c>
      <c r="B17" s="2">
        <v>50</v>
      </c>
      <c r="C17" s="2">
        <v>2</v>
      </c>
      <c r="D17" s="2">
        <v>6</v>
      </c>
      <c r="E17" s="2">
        <v>1</v>
      </c>
      <c r="F17" s="2">
        <v>0</v>
      </c>
      <c r="G17" s="2">
        <v>1</v>
      </c>
      <c r="H17" s="2">
        <v>2</v>
      </c>
      <c r="I17" s="2">
        <v>38</v>
      </c>
      <c r="J17" s="2">
        <v>0</v>
      </c>
      <c r="K17" s="2">
        <v>0</v>
      </c>
    </row>
    <row r="18" spans="1:11" x14ac:dyDescent="0.2">
      <c r="A18" s="1" t="s">
        <v>129</v>
      </c>
      <c r="B18" s="2">
        <v>26</v>
      </c>
      <c r="C18" s="2">
        <v>2</v>
      </c>
      <c r="D18" s="2">
        <v>0</v>
      </c>
      <c r="E18" s="2">
        <v>0</v>
      </c>
      <c r="F18" s="2">
        <v>0</v>
      </c>
      <c r="G18" s="2">
        <v>1</v>
      </c>
      <c r="H18" s="2">
        <v>1</v>
      </c>
      <c r="I18" s="2">
        <v>19</v>
      </c>
      <c r="J18" s="2">
        <v>3</v>
      </c>
      <c r="K18" s="2">
        <v>0</v>
      </c>
    </row>
    <row r="19" spans="1:11" x14ac:dyDescent="0.2">
      <c r="A19" s="1" t="s">
        <v>130</v>
      </c>
      <c r="B19" s="2">
        <v>82</v>
      </c>
      <c r="C19" s="2">
        <v>6</v>
      </c>
      <c r="D19" s="2">
        <v>9</v>
      </c>
      <c r="E19" s="2">
        <v>3</v>
      </c>
      <c r="F19" s="2">
        <v>0</v>
      </c>
      <c r="G19" s="2">
        <v>7</v>
      </c>
      <c r="H19" s="2">
        <v>8</v>
      </c>
      <c r="I19" s="2">
        <v>46</v>
      </c>
      <c r="J19" s="2">
        <v>2</v>
      </c>
      <c r="K19" s="2">
        <v>1</v>
      </c>
    </row>
    <row r="20" spans="1:11" x14ac:dyDescent="0.2">
      <c r="A20" s="1" t="s">
        <v>10</v>
      </c>
      <c r="B20" s="2">
        <v>78</v>
      </c>
      <c r="C20" s="2">
        <v>0</v>
      </c>
      <c r="D20" s="2">
        <v>1</v>
      </c>
      <c r="E20" s="2">
        <v>0</v>
      </c>
      <c r="F20" s="2">
        <v>8</v>
      </c>
      <c r="G20" s="2">
        <v>3</v>
      </c>
      <c r="H20" s="2">
        <v>0</v>
      </c>
      <c r="I20" s="2">
        <v>66</v>
      </c>
      <c r="J20" s="2">
        <v>0</v>
      </c>
      <c r="K20" s="2">
        <v>0</v>
      </c>
    </row>
    <row r="21" spans="1:11" x14ac:dyDescent="0.2">
      <c r="A21" s="1" t="s">
        <v>131</v>
      </c>
      <c r="B21" s="2">
        <v>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2">
        <v>0</v>
      </c>
    </row>
    <row r="22" spans="1:11" x14ac:dyDescent="0.2">
      <c r="A22" s="1" t="s">
        <v>32</v>
      </c>
      <c r="B22" s="2">
        <v>12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11</v>
      </c>
      <c r="J22" s="2">
        <v>0</v>
      </c>
      <c r="K22" s="2">
        <v>0</v>
      </c>
    </row>
    <row r="23" spans="1:11" x14ac:dyDescent="0.2">
      <c r="A23" s="1" t="s">
        <v>10</v>
      </c>
      <c r="B23" s="2">
        <v>163</v>
      </c>
      <c r="C23" s="2">
        <v>5</v>
      </c>
      <c r="D23" s="2">
        <v>0</v>
      </c>
      <c r="E23" s="2">
        <v>1</v>
      </c>
      <c r="F23" s="2">
        <v>2</v>
      </c>
      <c r="G23" s="2">
        <v>2</v>
      </c>
      <c r="H23" s="2">
        <v>7</v>
      </c>
      <c r="I23" s="2">
        <v>141</v>
      </c>
      <c r="J23" s="2">
        <v>5</v>
      </c>
      <c r="K23" s="2">
        <v>0</v>
      </c>
    </row>
    <row r="25" spans="1:11" x14ac:dyDescent="0.2">
      <c r="A25" s="1" t="s">
        <v>200</v>
      </c>
      <c r="B25" s="2">
        <v>4661</v>
      </c>
      <c r="C25" s="2">
        <v>437</v>
      </c>
      <c r="D25" s="2">
        <v>361</v>
      </c>
      <c r="E25" s="2">
        <v>398</v>
      </c>
      <c r="F25" s="2">
        <v>320</v>
      </c>
      <c r="G25" s="2">
        <v>642</v>
      </c>
      <c r="H25" s="2">
        <v>392</v>
      </c>
      <c r="I25" s="2">
        <v>1864</v>
      </c>
      <c r="J25" s="2">
        <v>206</v>
      </c>
      <c r="K25" s="2">
        <v>41</v>
      </c>
    </row>
    <row r="26" spans="1:11" x14ac:dyDescent="0.2">
      <c r="A26" s="1" t="s">
        <v>126</v>
      </c>
      <c r="B26" s="2">
        <v>4186</v>
      </c>
      <c r="C26" s="2">
        <v>415</v>
      </c>
      <c r="D26" s="2">
        <v>335</v>
      </c>
      <c r="E26" s="2">
        <v>387</v>
      </c>
      <c r="F26" s="2">
        <v>300</v>
      </c>
      <c r="G26" s="2">
        <v>617</v>
      </c>
      <c r="H26" s="2">
        <v>369</v>
      </c>
      <c r="I26" s="2">
        <v>1526</v>
      </c>
      <c r="J26" s="2">
        <v>199</v>
      </c>
      <c r="K26" s="2">
        <v>38</v>
      </c>
    </row>
    <row r="27" spans="1:11" x14ac:dyDescent="0.2">
      <c r="A27" s="1" t="s">
        <v>127</v>
      </c>
      <c r="B27" s="2">
        <v>111</v>
      </c>
      <c r="C27" s="2">
        <v>3</v>
      </c>
      <c r="D27" s="2">
        <v>1</v>
      </c>
      <c r="E27" s="2">
        <v>4</v>
      </c>
      <c r="F27" s="2">
        <v>2</v>
      </c>
      <c r="G27" s="2">
        <v>10</v>
      </c>
      <c r="H27" s="2">
        <v>4</v>
      </c>
      <c r="I27" s="2">
        <v>87</v>
      </c>
      <c r="J27" s="2">
        <v>0</v>
      </c>
      <c r="K27" s="2">
        <v>0</v>
      </c>
    </row>
    <row r="28" spans="1:11" x14ac:dyDescent="0.2">
      <c r="A28" s="1" t="s">
        <v>128</v>
      </c>
      <c r="B28" s="2">
        <v>67</v>
      </c>
      <c r="C28" s="2">
        <v>4</v>
      </c>
      <c r="D28" s="2">
        <v>17</v>
      </c>
      <c r="E28" s="2">
        <v>0</v>
      </c>
      <c r="F28" s="2">
        <v>1</v>
      </c>
      <c r="G28" s="2">
        <v>2</v>
      </c>
      <c r="H28" s="2">
        <v>3</v>
      </c>
      <c r="I28" s="2">
        <v>40</v>
      </c>
      <c r="J28" s="2">
        <v>0</v>
      </c>
      <c r="K28" s="2">
        <v>0</v>
      </c>
    </row>
    <row r="29" spans="1:11" x14ac:dyDescent="0.2">
      <c r="A29" s="1" t="s">
        <v>129</v>
      </c>
      <c r="B29" s="2">
        <v>21</v>
      </c>
      <c r="C29" s="2">
        <v>0</v>
      </c>
      <c r="D29" s="2">
        <v>0</v>
      </c>
      <c r="E29" s="2">
        <v>0</v>
      </c>
      <c r="F29" s="2">
        <v>1</v>
      </c>
      <c r="G29" s="2">
        <v>0</v>
      </c>
      <c r="H29" s="2">
        <v>1</v>
      </c>
      <c r="I29" s="2">
        <v>15</v>
      </c>
      <c r="J29" s="2">
        <v>4</v>
      </c>
      <c r="K29" s="2">
        <v>0</v>
      </c>
    </row>
    <row r="30" spans="1:11" x14ac:dyDescent="0.2">
      <c r="A30" s="1" t="s">
        <v>130</v>
      </c>
      <c r="B30" s="2">
        <v>80</v>
      </c>
      <c r="C30" s="2">
        <v>13</v>
      </c>
      <c r="D30" s="2">
        <v>8</v>
      </c>
      <c r="E30" s="2">
        <v>6</v>
      </c>
      <c r="F30" s="2">
        <v>0</v>
      </c>
      <c r="G30" s="2">
        <v>6</v>
      </c>
      <c r="H30" s="2">
        <v>10</v>
      </c>
      <c r="I30" s="2">
        <v>33</v>
      </c>
      <c r="J30" s="2">
        <v>1</v>
      </c>
      <c r="K30" s="2">
        <v>3</v>
      </c>
    </row>
    <row r="31" spans="1:11" x14ac:dyDescent="0.2">
      <c r="A31" s="1" t="s">
        <v>10</v>
      </c>
      <c r="B31" s="2">
        <v>91</v>
      </c>
      <c r="C31" s="2">
        <v>0</v>
      </c>
      <c r="D31" s="2">
        <v>0</v>
      </c>
      <c r="E31" s="2">
        <v>1</v>
      </c>
      <c r="F31" s="2">
        <v>11</v>
      </c>
      <c r="G31" s="2">
        <v>3</v>
      </c>
      <c r="H31" s="2">
        <v>1</v>
      </c>
      <c r="I31" s="2">
        <v>75</v>
      </c>
      <c r="J31" s="2">
        <v>0</v>
      </c>
      <c r="K31" s="2">
        <v>0</v>
      </c>
    </row>
    <row r="32" spans="1:11" x14ac:dyDescent="0.2">
      <c r="A32" s="1" t="s">
        <v>131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</row>
    <row r="33" spans="1:11" x14ac:dyDescent="0.2">
      <c r="A33" s="1" t="s">
        <v>32</v>
      </c>
      <c r="B33" s="2">
        <v>5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5</v>
      </c>
      <c r="J33" s="2">
        <v>0</v>
      </c>
      <c r="K33" s="2">
        <v>0</v>
      </c>
    </row>
    <row r="34" spans="1:11" x14ac:dyDescent="0.2">
      <c r="A34" s="1" t="s">
        <v>10</v>
      </c>
      <c r="B34" s="2">
        <v>100</v>
      </c>
      <c r="C34" s="2">
        <v>2</v>
      </c>
      <c r="D34" s="2">
        <v>0</v>
      </c>
      <c r="E34" s="2">
        <v>0</v>
      </c>
      <c r="F34" s="2">
        <v>5</v>
      </c>
      <c r="G34" s="2">
        <v>4</v>
      </c>
      <c r="H34" s="2">
        <v>4</v>
      </c>
      <c r="I34" s="2">
        <v>83</v>
      </c>
      <c r="J34" s="2">
        <v>2</v>
      </c>
      <c r="K34" s="2">
        <v>0</v>
      </c>
    </row>
    <row r="35" spans="1:11" x14ac:dyDescent="0.2">
      <c r="A35" s="19" t="s">
        <v>169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1">
    <mergeCell ref="A35:K35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00A98-F659-4274-86FE-FB597FCECDCF}">
  <dimension ref="A1:K36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278</v>
      </c>
    </row>
    <row r="2" spans="1:11" x14ac:dyDescent="0.2">
      <c r="A2" s="6" t="s">
        <v>277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7" t="s">
        <v>222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2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x14ac:dyDescent="0.2">
      <c r="A5" s="1" t="s">
        <v>170</v>
      </c>
      <c r="B5" s="2">
        <v>9035</v>
      </c>
      <c r="C5" s="2">
        <v>816</v>
      </c>
      <c r="D5" s="2">
        <v>644</v>
      </c>
      <c r="E5" s="2">
        <v>749</v>
      </c>
      <c r="F5" s="2">
        <v>606</v>
      </c>
      <c r="G5" s="2">
        <v>1202</v>
      </c>
      <c r="H5" s="2">
        <v>751</v>
      </c>
      <c r="I5" s="2">
        <v>3839</v>
      </c>
      <c r="J5" s="2">
        <v>353</v>
      </c>
      <c r="K5" s="2">
        <v>75</v>
      </c>
    </row>
    <row r="6" spans="1:11" x14ac:dyDescent="0.2">
      <c r="A6" s="1" t="s">
        <v>125</v>
      </c>
      <c r="B6" s="2">
        <v>1457</v>
      </c>
      <c r="C6" s="2">
        <v>162</v>
      </c>
      <c r="D6" s="2">
        <v>97</v>
      </c>
      <c r="E6" s="2">
        <v>127</v>
      </c>
      <c r="F6" s="2">
        <v>79</v>
      </c>
      <c r="G6" s="2">
        <v>194</v>
      </c>
      <c r="H6" s="2">
        <v>152</v>
      </c>
      <c r="I6" s="2">
        <v>561</v>
      </c>
      <c r="J6" s="2">
        <v>70</v>
      </c>
      <c r="K6" s="2">
        <v>15</v>
      </c>
    </row>
    <row r="7" spans="1:11" x14ac:dyDescent="0.2">
      <c r="A7" s="1" t="s">
        <v>132</v>
      </c>
      <c r="B7" s="2">
        <v>1797</v>
      </c>
      <c r="C7" s="2">
        <v>133</v>
      </c>
      <c r="D7" s="2">
        <v>124</v>
      </c>
      <c r="E7" s="2">
        <v>142</v>
      </c>
      <c r="F7" s="2">
        <v>130</v>
      </c>
      <c r="G7" s="2">
        <v>311</v>
      </c>
      <c r="H7" s="2">
        <v>126</v>
      </c>
      <c r="I7" s="2">
        <v>763</v>
      </c>
      <c r="J7" s="2">
        <v>48</v>
      </c>
      <c r="K7" s="2">
        <v>20</v>
      </c>
    </row>
    <row r="8" spans="1:11" x14ac:dyDescent="0.2">
      <c r="A8" s="1" t="s">
        <v>133</v>
      </c>
      <c r="B8" s="2">
        <v>5467</v>
      </c>
      <c r="C8" s="2">
        <v>511</v>
      </c>
      <c r="D8" s="2">
        <v>417</v>
      </c>
      <c r="E8" s="2">
        <v>469</v>
      </c>
      <c r="F8" s="2">
        <v>395</v>
      </c>
      <c r="G8" s="2">
        <v>682</v>
      </c>
      <c r="H8" s="2">
        <v>459</v>
      </c>
      <c r="I8" s="2">
        <v>2269</v>
      </c>
      <c r="J8" s="2">
        <v>226</v>
      </c>
      <c r="K8" s="2">
        <v>39</v>
      </c>
    </row>
    <row r="9" spans="1:11" x14ac:dyDescent="0.2">
      <c r="A9" s="1" t="s">
        <v>134</v>
      </c>
      <c r="B9" s="2">
        <v>314</v>
      </c>
      <c r="C9" s="2">
        <v>10</v>
      </c>
      <c r="D9" s="2">
        <v>6</v>
      </c>
      <c r="E9" s="2">
        <v>11</v>
      </c>
      <c r="F9" s="2">
        <v>2</v>
      </c>
      <c r="G9" s="2">
        <v>15</v>
      </c>
      <c r="H9" s="2">
        <v>14</v>
      </c>
      <c r="I9" s="2">
        <v>246</v>
      </c>
      <c r="J9" s="2">
        <v>9</v>
      </c>
      <c r="K9" s="2">
        <v>1</v>
      </c>
    </row>
    <row r="11" spans="1:11" x14ac:dyDescent="0.2">
      <c r="A11" s="1" t="s">
        <v>199</v>
      </c>
      <c r="B11" s="2">
        <v>4374</v>
      </c>
      <c r="C11" s="2">
        <v>379</v>
      </c>
      <c r="D11" s="2">
        <v>283</v>
      </c>
      <c r="E11" s="2">
        <v>351</v>
      </c>
      <c r="F11" s="2">
        <v>286</v>
      </c>
      <c r="G11" s="2">
        <v>560</v>
      </c>
      <c r="H11" s="2">
        <v>359</v>
      </c>
      <c r="I11" s="2">
        <v>1975</v>
      </c>
      <c r="J11" s="2">
        <v>147</v>
      </c>
      <c r="K11" s="2">
        <v>34</v>
      </c>
    </row>
    <row r="12" spans="1:11" x14ac:dyDescent="0.2">
      <c r="A12" s="1" t="s">
        <v>125</v>
      </c>
      <c r="B12" s="2">
        <v>787</v>
      </c>
      <c r="C12" s="2">
        <v>89</v>
      </c>
      <c r="D12" s="2">
        <v>60</v>
      </c>
      <c r="E12" s="2">
        <v>75</v>
      </c>
      <c r="F12" s="2">
        <v>41</v>
      </c>
      <c r="G12" s="2">
        <v>106</v>
      </c>
      <c r="H12" s="2">
        <v>90</v>
      </c>
      <c r="I12" s="2">
        <v>293</v>
      </c>
      <c r="J12" s="2">
        <v>28</v>
      </c>
      <c r="K12" s="2">
        <v>5</v>
      </c>
    </row>
    <row r="13" spans="1:11" x14ac:dyDescent="0.2">
      <c r="A13" s="1" t="s">
        <v>132</v>
      </c>
      <c r="B13" s="2">
        <v>935</v>
      </c>
      <c r="C13" s="2">
        <v>71</v>
      </c>
      <c r="D13" s="2">
        <v>57</v>
      </c>
      <c r="E13" s="2">
        <v>81</v>
      </c>
      <c r="F13" s="2">
        <v>73</v>
      </c>
      <c r="G13" s="2">
        <v>157</v>
      </c>
      <c r="H13" s="2">
        <v>75</v>
      </c>
      <c r="I13" s="2">
        <v>389</v>
      </c>
      <c r="J13" s="2">
        <v>24</v>
      </c>
      <c r="K13" s="2">
        <v>8</v>
      </c>
    </row>
    <row r="14" spans="1:11" x14ac:dyDescent="0.2">
      <c r="A14" s="1" t="s">
        <v>133</v>
      </c>
      <c r="B14" s="2">
        <v>2467</v>
      </c>
      <c r="C14" s="2">
        <v>212</v>
      </c>
      <c r="D14" s="2">
        <v>163</v>
      </c>
      <c r="E14" s="2">
        <v>191</v>
      </c>
      <c r="F14" s="2">
        <v>171</v>
      </c>
      <c r="G14" s="2">
        <v>289</v>
      </c>
      <c r="H14" s="2">
        <v>187</v>
      </c>
      <c r="I14" s="2">
        <v>1142</v>
      </c>
      <c r="J14" s="2">
        <v>91</v>
      </c>
      <c r="K14" s="2">
        <v>21</v>
      </c>
    </row>
    <row r="15" spans="1:11" x14ac:dyDescent="0.2">
      <c r="A15" s="1" t="s">
        <v>134</v>
      </c>
      <c r="B15" s="2">
        <v>185</v>
      </c>
      <c r="C15" s="2">
        <v>7</v>
      </c>
      <c r="D15" s="2">
        <v>3</v>
      </c>
      <c r="E15" s="2">
        <v>4</v>
      </c>
      <c r="F15" s="2">
        <v>1</v>
      </c>
      <c r="G15" s="2">
        <v>8</v>
      </c>
      <c r="H15" s="2">
        <v>7</v>
      </c>
      <c r="I15" s="2">
        <v>151</v>
      </c>
      <c r="J15" s="2">
        <v>4</v>
      </c>
      <c r="K15" s="2">
        <v>0</v>
      </c>
    </row>
    <row r="17" spans="1:11" x14ac:dyDescent="0.2">
      <c r="A17" s="1" t="s">
        <v>221</v>
      </c>
      <c r="B17" s="2">
        <v>4661</v>
      </c>
      <c r="C17" s="2">
        <v>437</v>
      </c>
      <c r="D17" s="2">
        <v>361</v>
      </c>
      <c r="E17" s="2">
        <v>398</v>
      </c>
      <c r="F17" s="2">
        <v>320</v>
      </c>
      <c r="G17" s="2">
        <v>642</v>
      </c>
      <c r="H17" s="2">
        <v>392</v>
      </c>
      <c r="I17" s="2">
        <v>1864</v>
      </c>
      <c r="J17" s="2">
        <v>206</v>
      </c>
      <c r="K17" s="2">
        <v>41</v>
      </c>
    </row>
    <row r="18" spans="1:11" x14ac:dyDescent="0.2">
      <c r="A18" s="1" t="s">
        <v>125</v>
      </c>
      <c r="B18" s="2">
        <v>670</v>
      </c>
      <c r="C18" s="2">
        <v>73</v>
      </c>
      <c r="D18" s="2">
        <v>37</v>
      </c>
      <c r="E18" s="2">
        <v>52</v>
      </c>
      <c r="F18" s="2">
        <v>38</v>
      </c>
      <c r="G18" s="2">
        <v>88</v>
      </c>
      <c r="H18" s="2">
        <v>62</v>
      </c>
      <c r="I18" s="2">
        <v>268</v>
      </c>
      <c r="J18" s="2">
        <v>42</v>
      </c>
      <c r="K18" s="2">
        <v>10</v>
      </c>
    </row>
    <row r="19" spans="1:11" x14ac:dyDescent="0.2">
      <c r="A19" s="1" t="s">
        <v>132</v>
      </c>
      <c r="B19" s="2">
        <v>862</v>
      </c>
      <c r="C19" s="2">
        <v>62</v>
      </c>
      <c r="D19" s="2">
        <v>67</v>
      </c>
      <c r="E19" s="2">
        <v>61</v>
      </c>
      <c r="F19" s="2">
        <v>57</v>
      </c>
      <c r="G19" s="2">
        <v>154</v>
      </c>
      <c r="H19" s="2">
        <v>51</v>
      </c>
      <c r="I19" s="2">
        <v>374</v>
      </c>
      <c r="J19" s="2">
        <v>24</v>
      </c>
      <c r="K19" s="2">
        <v>12</v>
      </c>
    </row>
    <row r="20" spans="1:11" x14ac:dyDescent="0.2">
      <c r="A20" s="1" t="s">
        <v>133</v>
      </c>
      <c r="B20" s="2">
        <v>3000</v>
      </c>
      <c r="C20" s="2">
        <v>299</v>
      </c>
      <c r="D20" s="2">
        <v>254</v>
      </c>
      <c r="E20" s="2">
        <v>278</v>
      </c>
      <c r="F20" s="2">
        <v>224</v>
      </c>
      <c r="G20" s="2">
        <v>393</v>
      </c>
      <c r="H20" s="2">
        <v>272</v>
      </c>
      <c r="I20" s="2">
        <v>1127</v>
      </c>
      <c r="J20" s="2">
        <v>135</v>
      </c>
      <c r="K20" s="2">
        <v>18</v>
      </c>
    </row>
    <row r="21" spans="1:11" x14ac:dyDescent="0.2">
      <c r="A21" s="1" t="s">
        <v>134</v>
      </c>
      <c r="B21" s="2">
        <v>129</v>
      </c>
      <c r="C21" s="2">
        <v>3</v>
      </c>
      <c r="D21" s="2">
        <v>3</v>
      </c>
      <c r="E21" s="2">
        <v>7</v>
      </c>
      <c r="F21" s="2">
        <v>1</v>
      </c>
      <c r="G21" s="2">
        <v>7</v>
      </c>
      <c r="H21" s="2">
        <v>7</v>
      </c>
      <c r="I21" s="2">
        <v>95</v>
      </c>
      <c r="J21" s="2">
        <v>5</v>
      </c>
      <c r="K21" s="2">
        <v>1</v>
      </c>
    </row>
    <row r="23" spans="1:11" x14ac:dyDescent="0.2">
      <c r="A23" s="1" t="s">
        <v>223</v>
      </c>
    </row>
    <row r="25" spans="1:11" x14ac:dyDescent="0.2">
      <c r="A25" s="1" t="s">
        <v>170</v>
      </c>
      <c r="B25" s="2">
        <v>9035</v>
      </c>
      <c r="C25" s="2">
        <v>816</v>
      </c>
      <c r="D25" s="2">
        <v>644</v>
      </c>
      <c r="E25" s="2">
        <v>749</v>
      </c>
      <c r="F25" s="2">
        <v>606</v>
      </c>
      <c r="G25" s="2">
        <v>1202</v>
      </c>
      <c r="H25" s="2">
        <v>751</v>
      </c>
      <c r="I25" s="2">
        <v>3839</v>
      </c>
      <c r="J25" s="2">
        <v>353</v>
      </c>
      <c r="K25" s="2">
        <v>75</v>
      </c>
    </row>
    <row r="26" spans="1:11" x14ac:dyDescent="0.2">
      <c r="A26" s="1" t="s">
        <v>224</v>
      </c>
      <c r="B26" s="2">
        <v>7043</v>
      </c>
      <c r="C26" s="2">
        <v>621</v>
      </c>
      <c r="D26" s="2">
        <v>540</v>
      </c>
      <c r="E26" s="2">
        <v>605</v>
      </c>
      <c r="F26" s="2">
        <v>504</v>
      </c>
      <c r="G26" s="2">
        <v>969</v>
      </c>
      <c r="H26" s="2">
        <v>579</v>
      </c>
      <c r="I26" s="2">
        <v>2903</v>
      </c>
      <c r="J26" s="2">
        <v>264</v>
      </c>
      <c r="K26" s="2">
        <v>58</v>
      </c>
    </row>
    <row r="27" spans="1:11" x14ac:dyDescent="0.2">
      <c r="A27" s="1" t="s">
        <v>225</v>
      </c>
      <c r="B27" s="2">
        <v>1992</v>
      </c>
      <c r="C27" s="2">
        <v>195</v>
      </c>
      <c r="D27" s="2">
        <v>104</v>
      </c>
      <c r="E27" s="2">
        <v>144</v>
      </c>
      <c r="F27" s="2">
        <v>102</v>
      </c>
      <c r="G27" s="2">
        <v>233</v>
      </c>
      <c r="H27" s="2">
        <v>172</v>
      </c>
      <c r="I27" s="2">
        <v>936</v>
      </c>
      <c r="J27" s="2">
        <v>89</v>
      </c>
      <c r="K27" s="2">
        <v>17</v>
      </c>
    </row>
    <row r="29" spans="1:11" x14ac:dyDescent="0.2">
      <c r="A29" s="1" t="s">
        <v>199</v>
      </c>
      <c r="B29" s="2">
        <v>4374</v>
      </c>
      <c r="C29" s="2">
        <v>379</v>
      </c>
      <c r="D29" s="2">
        <v>283</v>
      </c>
      <c r="E29" s="2">
        <v>351</v>
      </c>
      <c r="F29" s="2">
        <v>286</v>
      </c>
      <c r="G29" s="2">
        <v>560</v>
      </c>
      <c r="H29" s="2">
        <v>359</v>
      </c>
      <c r="I29" s="2">
        <v>1975</v>
      </c>
      <c r="J29" s="2">
        <v>147</v>
      </c>
      <c r="K29" s="2">
        <v>34</v>
      </c>
    </row>
    <row r="30" spans="1:11" x14ac:dyDescent="0.2">
      <c r="A30" s="1" t="s">
        <v>224</v>
      </c>
      <c r="B30" s="2">
        <v>3267</v>
      </c>
      <c r="C30" s="2">
        <v>270</v>
      </c>
      <c r="D30" s="2">
        <v>219</v>
      </c>
      <c r="E30" s="2">
        <v>268</v>
      </c>
      <c r="F30" s="2">
        <v>228</v>
      </c>
      <c r="G30" s="2">
        <v>430</v>
      </c>
      <c r="H30" s="2">
        <v>256</v>
      </c>
      <c r="I30" s="2">
        <v>1456</v>
      </c>
      <c r="J30" s="2">
        <v>111</v>
      </c>
      <c r="K30" s="2">
        <v>29</v>
      </c>
    </row>
    <row r="31" spans="1:11" x14ac:dyDescent="0.2">
      <c r="A31" s="1" t="s">
        <v>225</v>
      </c>
      <c r="B31" s="2">
        <v>1107</v>
      </c>
      <c r="C31" s="2">
        <v>109</v>
      </c>
      <c r="D31" s="2">
        <v>64</v>
      </c>
      <c r="E31" s="2">
        <v>83</v>
      </c>
      <c r="F31" s="2">
        <v>58</v>
      </c>
      <c r="G31" s="2">
        <v>130</v>
      </c>
      <c r="H31" s="2">
        <v>103</v>
      </c>
      <c r="I31" s="2">
        <v>519</v>
      </c>
      <c r="J31" s="2">
        <v>36</v>
      </c>
      <c r="K31" s="2">
        <v>5</v>
      </c>
    </row>
    <row r="33" spans="1:11" x14ac:dyDescent="0.2">
      <c r="A33" s="1" t="s">
        <v>221</v>
      </c>
      <c r="B33" s="2">
        <v>4661</v>
      </c>
      <c r="C33" s="2">
        <v>437</v>
      </c>
      <c r="D33" s="2">
        <v>361</v>
      </c>
      <c r="E33" s="2">
        <v>398</v>
      </c>
      <c r="F33" s="2">
        <v>320</v>
      </c>
      <c r="G33" s="2">
        <v>642</v>
      </c>
      <c r="H33" s="2">
        <v>392</v>
      </c>
      <c r="I33" s="2">
        <v>1864</v>
      </c>
      <c r="J33" s="2">
        <v>206</v>
      </c>
      <c r="K33" s="2">
        <v>41</v>
      </c>
    </row>
    <row r="34" spans="1:11" x14ac:dyDescent="0.2">
      <c r="A34" s="1" t="s">
        <v>224</v>
      </c>
      <c r="B34" s="2">
        <v>3776</v>
      </c>
      <c r="C34" s="2">
        <v>351</v>
      </c>
      <c r="D34" s="2">
        <v>321</v>
      </c>
      <c r="E34" s="2">
        <v>337</v>
      </c>
      <c r="F34" s="2">
        <v>276</v>
      </c>
      <c r="G34" s="2">
        <v>539</v>
      </c>
      <c r="H34" s="2">
        <v>323</v>
      </c>
      <c r="I34" s="2">
        <v>1447</v>
      </c>
      <c r="J34" s="2">
        <v>153</v>
      </c>
      <c r="K34" s="2">
        <v>29</v>
      </c>
    </row>
    <row r="35" spans="1:11" x14ac:dyDescent="0.2">
      <c r="A35" s="1" t="s">
        <v>225</v>
      </c>
      <c r="B35" s="2">
        <v>885</v>
      </c>
      <c r="C35" s="2">
        <v>86</v>
      </c>
      <c r="D35" s="2">
        <v>40</v>
      </c>
      <c r="E35" s="2">
        <v>61</v>
      </c>
      <c r="F35" s="2">
        <v>44</v>
      </c>
      <c r="G35" s="2">
        <v>103</v>
      </c>
      <c r="H35" s="2">
        <v>69</v>
      </c>
      <c r="I35" s="2">
        <v>417</v>
      </c>
      <c r="J35" s="2">
        <v>53</v>
      </c>
      <c r="K35" s="2">
        <v>12</v>
      </c>
    </row>
    <row r="36" spans="1:11" x14ac:dyDescent="0.2">
      <c r="A36" s="19" t="s">
        <v>169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</sheetData>
  <mergeCells count="1">
    <mergeCell ref="A36:K3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C4542-050A-4152-9506-19E5011AE8FC}">
  <dimension ref="A1:K38"/>
  <sheetViews>
    <sheetView view="pageBreakPreview" topLeftCell="A24" zoomScale="125" zoomScaleNormal="100" zoomScaleSheetLayoutView="125" workbookViewId="0">
      <selection activeCell="B33" sqref="B33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280</v>
      </c>
    </row>
    <row r="2" spans="1:11" x14ac:dyDescent="0.2">
      <c r="A2" s="6" t="s">
        <v>279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170</v>
      </c>
      <c r="B3" s="2">
        <v>9035</v>
      </c>
      <c r="C3" s="2">
        <v>816</v>
      </c>
      <c r="D3" s="2">
        <v>644</v>
      </c>
      <c r="E3" s="2">
        <v>749</v>
      </c>
      <c r="F3" s="2">
        <v>606</v>
      </c>
      <c r="G3" s="2">
        <v>1202</v>
      </c>
      <c r="H3" s="2">
        <v>751</v>
      </c>
      <c r="I3" s="2">
        <v>3839</v>
      </c>
      <c r="J3" s="2">
        <v>353</v>
      </c>
      <c r="K3" s="2">
        <v>75</v>
      </c>
    </row>
    <row r="4" spans="1:11" x14ac:dyDescent="0.2">
      <c r="A4" s="1" t="s">
        <v>135</v>
      </c>
      <c r="B4" s="2">
        <v>1773</v>
      </c>
      <c r="C4" s="2">
        <v>172</v>
      </c>
      <c r="D4" s="2">
        <v>103</v>
      </c>
      <c r="E4" s="2">
        <v>138</v>
      </c>
      <c r="F4" s="2">
        <v>81</v>
      </c>
      <c r="G4" s="2">
        <v>209</v>
      </c>
      <c r="H4" s="2">
        <v>166</v>
      </c>
      <c r="I4" s="2">
        <v>809</v>
      </c>
      <c r="J4" s="2">
        <v>79</v>
      </c>
      <c r="K4" s="2">
        <v>16</v>
      </c>
    </row>
    <row r="5" spans="1:11" x14ac:dyDescent="0.2">
      <c r="A5" s="1" t="s">
        <v>136</v>
      </c>
      <c r="B5" s="2">
        <v>792</v>
      </c>
      <c r="C5" s="2">
        <v>66</v>
      </c>
      <c r="D5" s="2">
        <v>48</v>
      </c>
      <c r="E5" s="2">
        <v>78</v>
      </c>
      <c r="F5" s="2">
        <v>93</v>
      </c>
      <c r="G5" s="2">
        <v>105</v>
      </c>
      <c r="H5" s="2">
        <v>52</v>
      </c>
      <c r="I5" s="2">
        <v>296</v>
      </c>
      <c r="J5" s="2">
        <v>43</v>
      </c>
      <c r="K5" s="2">
        <v>11</v>
      </c>
    </row>
    <row r="6" spans="1:11" x14ac:dyDescent="0.2">
      <c r="A6" s="1" t="s">
        <v>137</v>
      </c>
      <c r="B6" s="2">
        <v>920</v>
      </c>
      <c r="C6" s="2">
        <v>101</v>
      </c>
      <c r="D6" s="2">
        <v>56</v>
      </c>
      <c r="E6" s="2">
        <v>110</v>
      </c>
      <c r="F6" s="2">
        <v>53</v>
      </c>
      <c r="G6" s="2">
        <v>131</v>
      </c>
      <c r="H6" s="2">
        <v>128</v>
      </c>
      <c r="I6" s="2">
        <v>292</v>
      </c>
      <c r="J6" s="2">
        <v>37</v>
      </c>
      <c r="K6" s="2">
        <v>12</v>
      </c>
    </row>
    <row r="7" spans="1:11" x14ac:dyDescent="0.2">
      <c r="A7" s="1" t="s">
        <v>138</v>
      </c>
      <c r="B7" s="2">
        <v>2195</v>
      </c>
      <c r="C7" s="2">
        <v>264</v>
      </c>
      <c r="D7" s="2">
        <v>223</v>
      </c>
      <c r="E7" s="2">
        <v>184</v>
      </c>
      <c r="F7" s="2">
        <v>178</v>
      </c>
      <c r="G7" s="2">
        <v>297</v>
      </c>
      <c r="H7" s="2">
        <v>145</v>
      </c>
      <c r="I7" s="2">
        <v>780</v>
      </c>
      <c r="J7" s="2">
        <v>109</v>
      </c>
      <c r="K7" s="2">
        <v>15</v>
      </c>
    </row>
    <row r="8" spans="1:11" x14ac:dyDescent="0.2">
      <c r="A8" s="1" t="s">
        <v>139</v>
      </c>
      <c r="B8" s="2">
        <v>1555</v>
      </c>
      <c r="C8" s="2">
        <v>137</v>
      </c>
      <c r="D8" s="2">
        <v>158</v>
      </c>
      <c r="E8" s="2">
        <v>141</v>
      </c>
      <c r="F8" s="2">
        <v>120</v>
      </c>
      <c r="G8" s="2">
        <v>203</v>
      </c>
      <c r="H8" s="2">
        <v>154</v>
      </c>
      <c r="I8" s="2">
        <v>583</v>
      </c>
      <c r="J8" s="2">
        <v>45</v>
      </c>
      <c r="K8" s="2">
        <v>14</v>
      </c>
    </row>
    <row r="9" spans="1:11" x14ac:dyDescent="0.2">
      <c r="A9" s="1" t="s">
        <v>140</v>
      </c>
      <c r="B9" s="2">
        <v>329</v>
      </c>
      <c r="C9" s="2">
        <v>22</v>
      </c>
      <c r="D9" s="2">
        <v>14</v>
      </c>
      <c r="E9" s="2">
        <v>29</v>
      </c>
      <c r="F9" s="2">
        <v>22</v>
      </c>
      <c r="G9" s="2">
        <v>43</v>
      </c>
      <c r="H9" s="2">
        <v>20</v>
      </c>
      <c r="I9" s="2">
        <v>170</v>
      </c>
      <c r="J9" s="2">
        <v>6</v>
      </c>
      <c r="K9" s="2">
        <v>3</v>
      </c>
    </row>
    <row r="10" spans="1:11" x14ac:dyDescent="0.2">
      <c r="A10" s="1" t="s">
        <v>141</v>
      </c>
      <c r="B10" s="2">
        <v>548</v>
      </c>
      <c r="C10" s="2">
        <v>27</v>
      </c>
      <c r="D10" s="2">
        <v>20</v>
      </c>
      <c r="E10" s="2">
        <v>40</v>
      </c>
      <c r="F10" s="2">
        <v>22</v>
      </c>
      <c r="G10" s="2">
        <v>69</v>
      </c>
      <c r="H10" s="2">
        <v>38</v>
      </c>
      <c r="I10" s="2">
        <v>313</v>
      </c>
      <c r="J10" s="2">
        <v>16</v>
      </c>
      <c r="K10" s="2">
        <v>3</v>
      </c>
    </row>
    <row r="11" spans="1:11" x14ac:dyDescent="0.2">
      <c r="A11" s="1" t="s">
        <v>142</v>
      </c>
      <c r="B11" s="2">
        <v>443</v>
      </c>
      <c r="C11" s="2">
        <v>15</v>
      </c>
      <c r="D11" s="2">
        <v>10</v>
      </c>
      <c r="E11" s="2">
        <v>14</v>
      </c>
      <c r="F11" s="2">
        <v>14</v>
      </c>
      <c r="G11" s="2">
        <v>120</v>
      </c>
      <c r="H11" s="2">
        <v>15</v>
      </c>
      <c r="I11" s="2">
        <v>243</v>
      </c>
      <c r="J11" s="2">
        <v>11</v>
      </c>
      <c r="K11" s="2">
        <v>1</v>
      </c>
    </row>
    <row r="12" spans="1:11" x14ac:dyDescent="0.2">
      <c r="A12" s="1" t="s">
        <v>143</v>
      </c>
      <c r="B12" s="2">
        <v>395</v>
      </c>
      <c r="C12" s="2">
        <v>11</v>
      </c>
      <c r="D12" s="2">
        <v>12</v>
      </c>
      <c r="E12" s="2">
        <v>15</v>
      </c>
      <c r="F12" s="2">
        <v>15</v>
      </c>
      <c r="G12" s="2">
        <v>24</v>
      </c>
      <c r="H12" s="2">
        <v>20</v>
      </c>
      <c r="I12" s="2">
        <v>291</v>
      </c>
      <c r="J12" s="2">
        <v>7</v>
      </c>
      <c r="K12" s="2">
        <v>0</v>
      </c>
    </row>
    <row r="13" spans="1:11" x14ac:dyDescent="0.2">
      <c r="A13" s="1" t="s">
        <v>10</v>
      </c>
      <c r="B13" s="2">
        <v>85</v>
      </c>
      <c r="C13" s="2">
        <v>1</v>
      </c>
      <c r="D13" s="2">
        <v>0</v>
      </c>
      <c r="E13" s="2">
        <v>0</v>
      </c>
      <c r="F13" s="2">
        <v>8</v>
      </c>
      <c r="G13" s="2">
        <v>1</v>
      </c>
      <c r="H13" s="2">
        <v>13</v>
      </c>
      <c r="I13" s="2">
        <v>62</v>
      </c>
      <c r="J13" s="2">
        <v>0</v>
      </c>
      <c r="K13" s="2">
        <v>0</v>
      </c>
    </row>
    <row r="15" spans="1:11" x14ac:dyDescent="0.2">
      <c r="A15" s="1" t="s">
        <v>226</v>
      </c>
      <c r="B15" s="2">
        <v>4374</v>
      </c>
      <c r="C15" s="2">
        <v>379</v>
      </c>
      <c r="D15" s="2">
        <v>283</v>
      </c>
      <c r="E15" s="2">
        <v>351</v>
      </c>
      <c r="F15" s="2">
        <v>286</v>
      </c>
      <c r="G15" s="2">
        <v>560</v>
      </c>
      <c r="H15" s="2">
        <v>359</v>
      </c>
      <c r="I15" s="2">
        <v>1975</v>
      </c>
      <c r="J15" s="2">
        <v>147</v>
      </c>
      <c r="K15" s="2">
        <v>34</v>
      </c>
    </row>
    <row r="16" spans="1:11" x14ac:dyDescent="0.2">
      <c r="A16" s="1" t="s">
        <v>135</v>
      </c>
      <c r="B16" s="2">
        <v>972</v>
      </c>
      <c r="C16" s="2">
        <v>96</v>
      </c>
      <c r="D16" s="2">
        <v>63</v>
      </c>
      <c r="E16" s="2">
        <v>79</v>
      </c>
      <c r="F16" s="2">
        <v>42</v>
      </c>
      <c r="G16" s="2">
        <v>114</v>
      </c>
      <c r="H16" s="2">
        <v>97</v>
      </c>
      <c r="I16" s="2">
        <v>444</v>
      </c>
      <c r="J16" s="2">
        <v>32</v>
      </c>
      <c r="K16" s="2">
        <v>5</v>
      </c>
    </row>
    <row r="17" spans="1:11" x14ac:dyDescent="0.2">
      <c r="A17" s="1" t="s">
        <v>136</v>
      </c>
      <c r="B17" s="2">
        <v>429</v>
      </c>
      <c r="C17" s="2">
        <v>33</v>
      </c>
      <c r="D17" s="2">
        <v>25</v>
      </c>
      <c r="E17" s="2">
        <v>41</v>
      </c>
      <c r="F17" s="2">
        <v>50</v>
      </c>
      <c r="G17" s="2">
        <v>57</v>
      </c>
      <c r="H17" s="2">
        <v>36</v>
      </c>
      <c r="I17" s="2">
        <v>159</v>
      </c>
      <c r="J17" s="2">
        <v>23</v>
      </c>
      <c r="K17" s="2">
        <v>5</v>
      </c>
    </row>
    <row r="18" spans="1:11" x14ac:dyDescent="0.2">
      <c r="A18" s="1" t="s">
        <v>137</v>
      </c>
      <c r="B18" s="2">
        <v>462</v>
      </c>
      <c r="C18" s="2">
        <v>52</v>
      </c>
      <c r="D18" s="2">
        <v>23</v>
      </c>
      <c r="E18" s="2">
        <v>62</v>
      </c>
      <c r="F18" s="2">
        <v>25</v>
      </c>
      <c r="G18" s="2">
        <v>59</v>
      </c>
      <c r="H18" s="2">
        <v>63</v>
      </c>
      <c r="I18" s="2">
        <v>160</v>
      </c>
      <c r="J18" s="2">
        <v>12</v>
      </c>
      <c r="K18" s="2">
        <v>6</v>
      </c>
    </row>
    <row r="19" spans="1:11" x14ac:dyDescent="0.2">
      <c r="A19" s="1" t="s">
        <v>138</v>
      </c>
      <c r="B19" s="2">
        <v>822</v>
      </c>
      <c r="C19" s="2">
        <v>97</v>
      </c>
      <c r="D19" s="2">
        <v>72</v>
      </c>
      <c r="E19" s="2">
        <v>61</v>
      </c>
      <c r="F19" s="2">
        <v>62</v>
      </c>
      <c r="G19" s="2">
        <v>112</v>
      </c>
      <c r="H19" s="2">
        <v>47</v>
      </c>
      <c r="I19" s="2">
        <v>328</v>
      </c>
      <c r="J19" s="2">
        <v>38</v>
      </c>
      <c r="K19" s="2">
        <v>5</v>
      </c>
    </row>
    <row r="20" spans="1:11" x14ac:dyDescent="0.2">
      <c r="A20" s="1" t="s">
        <v>139</v>
      </c>
      <c r="B20" s="2">
        <v>758</v>
      </c>
      <c r="C20" s="2">
        <v>60</v>
      </c>
      <c r="D20" s="2">
        <v>69</v>
      </c>
      <c r="E20" s="2">
        <v>63</v>
      </c>
      <c r="F20" s="2">
        <v>57</v>
      </c>
      <c r="G20" s="2">
        <v>95</v>
      </c>
      <c r="H20" s="2">
        <v>61</v>
      </c>
      <c r="I20" s="2">
        <v>320</v>
      </c>
      <c r="J20" s="2">
        <v>23</v>
      </c>
      <c r="K20" s="2">
        <v>10</v>
      </c>
    </row>
    <row r="21" spans="1:11" x14ac:dyDescent="0.2">
      <c r="A21" s="1" t="s">
        <v>140</v>
      </c>
      <c r="B21" s="2">
        <v>182</v>
      </c>
      <c r="C21" s="2">
        <v>15</v>
      </c>
      <c r="D21" s="2">
        <v>10</v>
      </c>
      <c r="E21" s="2">
        <v>22</v>
      </c>
      <c r="F21" s="2">
        <v>12</v>
      </c>
      <c r="G21" s="2">
        <v>22</v>
      </c>
      <c r="H21" s="2">
        <v>12</v>
      </c>
      <c r="I21" s="2">
        <v>85</v>
      </c>
      <c r="J21" s="2">
        <v>2</v>
      </c>
      <c r="K21" s="2">
        <v>2</v>
      </c>
    </row>
    <row r="22" spans="1:11" x14ac:dyDescent="0.2">
      <c r="A22" s="1" t="s">
        <v>141</v>
      </c>
      <c r="B22" s="2">
        <v>246</v>
      </c>
      <c r="C22" s="2">
        <v>13</v>
      </c>
      <c r="D22" s="2">
        <v>11</v>
      </c>
      <c r="E22" s="2">
        <v>11</v>
      </c>
      <c r="F22" s="2">
        <v>9</v>
      </c>
      <c r="G22" s="2">
        <v>35</v>
      </c>
      <c r="H22" s="2">
        <v>19</v>
      </c>
      <c r="I22" s="2">
        <v>137</v>
      </c>
      <c r="J22" s="2">
        <v>10</v>
      </c>
      <c r="K22" s="2">
        <v>1</v>
      </c>
    </row>
    <row r="23" spans="1:11" x14ac:dyDescent="0.2">
      <c r="A23" s="1" t="s">
        <v>142</v>
      </c>
      <c r="B23" s="2">
        <v>219</v>
      </c>
      <c r="C23" s="2">
        <v>9</v>
      </c>
      <c r="D23" s="2">
        <v>4</v>
      </c>
      <c r="E23" s="2">
        <v>5</v>
      </c>
      <c r="F23" s="2">
        <v>10</v>
      </c>
      <c r="G23" s="2">
        <v>50</v>
      </c>
      <c r="H23" s="2">
        <v>8</v>
      </c>
      <c r="I23" s="2">
        <v>130</v>
      </c>
      <c r="J23" s="2">
        <v>3</v>
      </c>
      <c r="K23" s="2">
        <v>0</v>
      </c>
    </row>
    <row r="24" spans="1:11" x14ac:dyDescent="0.2">
      <c r="A24" s="1" t="s">
        <v>143</v>
      </c>
      <c r="B24" s="2">
        <v>240</v>
      </c>
      <c r="C24" s="2">
        <v>4</v>
      </c>
      <c r="D24" s="2">
        <v>6</v>
      </c>
      <c r="E24" s="2">
        <v>7</v>
      </c>
      <c r="F24" s="2">
        <v>13</v>
      </c>
      <c r="G24" s="2">
        <v>15</v>
      </c>
      <c r="H24" s="2">
        <v>9</v>
      </c>
      <c r="I24" s="2">
        <v>182</v>
      </c>
      <c r="J24" s="2">
        <v>4</v>
      </c>
      <c r="K24" s="2">
        <v>0</v>
      </c>
    </row>
    <row r="25" spans="1:11" x14ac:dyDescent="0.2">
      <c r="A25" s="1" t="s">
        <v>10</v>
      </c>
      <c r="B25" s="2">
        <v>44</v>
      </c>
      <c r="C25" s="2">
        <v>0</v>
      </c>
      <c r="D25" s="2">
        <v>0</v>
      </c>
      <c r="E25" s="2">
        <v>0</v>
      </c>
      <c r="F25" s="2">
        <v>6</v>
      </c>
      <c r="G25" s="2">
        <v>1</v>
      </c>
      <c r="H25" s="2">
        <v>7</v>
      </c>
      <c r="I25" s="2">
        <v>30</v>
      </c>
      <c r="J25" s="2">
        <v>0</v>
      </c>
      <c r="K25" s="2">
        <v>0</v>
      </c>
    </row>
    <row r="27" spans="1:11" x14ac:dyDescent="0.2">
      <c r="A27" s="1" t="s">
        <v>200</v>
      </c>
      <c r="B27" s="2">
        <v>4661</v>
      </c>
      <c r="C27" s="2">
        <v>437</v>
      </c>
      <c r="D27" s="2">
        <v>361</v>
      </c>
      <c r="E27" s="2">
        <v>398</v>
      </c>
      <c r="F27" s="2">
        <v>320</v>
      </c>
      <c r="G27" s="2">
        <v>642</v>
      </c>
      <c r="H27" s="2">
        <v>392</v>
      </c>
      <c r="I27" s="2">
        <v>1864</v>
      </c>
      <c r="J27" s="2">
        <v>206</v>
      </c>
      <c r="K27" s="2">
        <v>41</v>
      </c>
    </row>
    <row r="28" spans="1:11" x14ac:dyDescent="0.2">
      <c r="A28" s="1" t="s">
        <v>135</v>
      </c>
      <c r="B28" s="2">
        <v>801</v>
      </c>
      <c r="C28" s="2">
        <v>76</v>
      </c>
      <c r="D28" s="2">
        <v>40</v>
      </c>
      <c r="E28" s="2">
        <v>59</v>
      </c>
      <c r="F28" s="2">
        <v>39</v>
      </c>
      <c r="G28" s="2">
        <v>95</v>
      </c>
      <c r="H28" s="2">
        <v>69</v>
      </c>
      <c r="I28" s="2">
        <v>365</v>
      </c>
      <c r="J28" s="2">
        <v>47</v>
      </c>
      <c r="K28" s="2">
        <v>11</v>
      </c>
    </row>
    <row r="29" spans="1:11" x14ac:dyDescent="0.2">
      <c r="A29" s="1" t="s">
        <v>136</v>
      </c>
      <c r="B29" s="2">
        <v>363</v>
      </c>
      <c r="C29" s="2">
        <v>33</v>
      </c>
      <c r="D29" s="2">
        <v>23</v>
      </c>
      <c r="E29" s="2">
        <v>37</v>
      </c>
      <c r="F29" s="2">
        <v>43</v>
      </c>
      <c r="G29" s="2">
        <v>48</v>
      </c>
      <c r="H29" s="2">
        <v>16</v>
      </c>
      <c r="I29" s="2">
        <v>137</v>
      </c>
      <c r="J29" s="2">
        <v>20</v>
      </c>
      <c r="K29" s="2">
        <v>6</v>
      </c>
    </row>
    <row r="30" spans="1:11" x14ac:dyDescent="0.2">
      <c r="A30" s="1" t="s">
        <v>137</v>
      </c>
      <c r="B30" s="2">
        <v>458</v>
      </c>
      <c r="C30" s="2">
        <v>49</v>
      </c>
      <c r="D30" s="2">
        <v>33</v>
      </c>
      <c r="E30" s="2">
        <v>48</v>
      </c>
      <c r="F30" s="2">
        <v>28</v>
      </c>
      <c r="G30" s="2">
        <v>72</v>
      </c>
      <c r="H30" s="2">
        <v>65</v>
      </c>
      <c r="I30" s="2">
        <v>132</v>
      </c>
      <c r="J30" s="2">
        <v>25</v>
      </c>
      <c r="K30" s="2">
        <v>6</v>
      </c>
    </row>
    <row r="31" spans="1:11" x14ac:dyDescent="0.2">
      <c r="A31" s="1" t="s">
        <v>138</v>
      </c>
      <c r="B31" s="2">
        <v>1373</v>
      </c>
      <c r="C31" s="2">
        <v>167</v>
      </c>
      <c r="D31" s="2">
        <v>151</v>
      </c>
      <c r="E31" s="2">
        <v>123</v>
      </c>
      <c r="F31" s="2">
        <v>116</v>
      </c>
      <c r="G31" s="2">
        <v>185</v>
      </c>
      <c r="H31" s="2">
        <v>98</v>
      </c>
      <c r="I31" s="2">
        <v>452</v>
      </c>
      <c r="J31" s="2">
        <v>71</v>
      </c>
      <c r="K31" s="2">
        <v>10</v>
      </c>
    </row>
    <row r="32" spans="1:11" x14ac:dyDescent="0.2">
      <c r="A32" s="1" t="s">
        <v>139</v>
      </c>
      <c r="B32" s="2">
        <v>797</v>
      </c>
      <c r="C32" s="2">
        <v>77</v>
      </c>
      <c r="D32" s="2">
        <v>89</v>
      </c>
      <c r="E32" s="2">
        <v>78</v>
      </c>
      <c r="F32" s="2">
        <v>63</v>
      </c>
      <c r="G32" s="2">
        <v>108</v>
      </c>
      <c r="H32" s="2">
        <v>93</v>
      </c>
      <c r="I32" s="2">
        <v>263</v>
      </c>
      <c r="J32" s="2">
        <v>22</v>
      </c>
      <c r="K32" s="2">
        <v>4</v>
      </c>
    </row>
    <row r="33" spans="1:11" x14ac:dyDescent="0.2">
      <c r="A33" s="1" t="s">
        <v>140</v>
      </c>
      <c r="B33" s="2">
        <v>147</v>
      </c>
      <c r="C33" s="2">
        <v>7</v>
      </c>
      <c r="D33" s="2">
        <v>4</v>
      </c>
      <c r="E33" s="2">
        <v>7</v>
      </c>
      <c r="F33" s="2">
        <v>10</v>
      </c>
      <c r="G33" s="2">
        <v>21</v>
      </c>
      <c r="H33" s="2">
        <v>8</v>
      </c>
      <c r="I33" s="2">
        <v>85</v>
      </c>
      <c r="J33" s="2">
        <v>4</v>
      </c>
      <c r="K33" s="2">
        <v>1</v>
      </c>
    </row>
    <row r="34" spans="1:11" x14ac:dyDescent="0.2">
      <c r="A34" s="1" t="s">
        <v>141</v>
      </c>
      <c r="B34" s="2">
        <v>302</v>
      </c>
      <c r="C34" s="2">
        <v>14</v>
      </c>
      <c r="D34" s="2">
        <v>9</v>
      </c>
      <c r="E34" s="2">
        <v>29</v>
      </c>
      <c r="F34" s="2">
        <v>13</v>
      </c>
      <c r="G34" s="2">
        <v>34</v>
      </c>
      <c r="H34" s="2">
        <v>19</v>
      </c>
      <c r="I34" s="2">
        <v>176</v>
      </c>
      <c r="J34" s="2">
        <v>6</v>
      </c>
      <c r="K34" s="2">
        <v>2</v>
      </c>
    </row>
    <row r="35" spans="1:11" x14ac:dyDescent="0.2">
      <c r="A35" s="1" t="s">
        <v>142</v>
      </c>
      <c r="B35" s="2">
        <v>224</v>
      </c>
      <c r="C35" s="2">
        <v>6</v>
      </c>
      <c r="D35" s="2">
        <v>6</v>
      </c>
      <c r="E35" s="2">
        <v>9</v>
      </c>
      <c r="F35" s="2">
        <v>4</v>
      </c>
      <c r="G35" s="2">
        <v>70</v>
      </c>
      <c r="H35" s="2">
        <v>7</v>
      </c>
      <c r="I35" s="2">
        <v>113</v>
      </c>
      <c r="J35" s="2">
        <v>8</v>
      </c>
      <c r="K35" s="2">
        <v>1</v>
      </c>
    </row>
    <row r="36" spans="1:11" x14ac:dyDescent="0.2">
      <c r="A36" s="1" t="s">
        <v>143</v>
      </c>
      <c r="B36" s="2">
        <v>155</v>
      </c>
      <c r="C36" s="2">
        <v>7</v>
      </c>
      <c r="D36" s="2">
        <v>6</v>
      </c>
      <c r="E36" s="2">
        <v>8</v>
      </c>
      <c r="F36" s="2">
        <v>2</v>
      </c>
      <c r="G36" s="2">
        <v>9</v>
      </c>
      <c r="H36" s="2">
        <v>11</v>
      </c>
      <c r="I36" s="2">
        <v>109</v>
      </c>
      <c r="J36" s="2">
        <v>3</v>
      </c>
      <c r="K36" s="2">
        <v>0</v>
      </c>
    </row>
    <row r="37" spans="1:11" x14ac:dyDescent="0.2">
      <c r="A37" s="1" t="s">
        <v>10</v>
      </c>
      <c r="B37" s="2">
        <v>41</v>
      </c>
      <c r="C37" s="2">
        <v>1</v>
      </c>
      <c r="D37" s="2">
        <v>0</v>
      </c>
      <c r="E37" s="2">
        <v>0</v>
      </c>
      <c r="F37" s="2">
        <v>2</v>
      </c>
      <c r="G37" s="2">
        <v>0</v>
      </c>
      <c r="H37" s="2">
        <v>6</v>
      </c>
      <c r="I37" s="2">
        <v>32</v>
      </c>
      <c r="J37" s="2">
        <v>0</v>
      </c>
      <c r="K37" s="2">
        <v>0</v>
      </c>
    </row>
    <row r="38" spans="1:11" x14ac:dyDescent="0.2">
      <c r="A38" s="19" t="s">
        <v>169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</sheetData>
  <mergeCells count="1">
    <mergeCell ref="A38:K38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FA28-8701-499F-AD0B-054F7A95AC8D}">
  <dimension ref="A1:K42"/>
  <sheetViews>
    <sheetView workbookViewId="0">
      <selection activeCell="E26" sqref="E26"/>
    </sheetView>
  </sheetViews>
  <sheetFormatPr defaultRowHeight="14.4" x14ac:dyDescent="0.2"/>
  <cols>
    <col min="1" max="1" width="17.21875" style="1" customWidth="1"/>
    <col min="2" max="11" width="7.6640625" style="2" customWidth="1"/>
    <col min="12" max="16384" width="8.88671875" style="1"/>
  </cols>
  <sheetData>
    <row r="1" spans="1:11" ht="10.199999999999999" x14ac:dyDescent="0.2">
      <c r="A1" s="1" t="s">
        <v>284</v>
      </c>
    </row>
    <row r="2" spans="1:11" ht="10.199999999999999" x14ac:dyDescent="0.2">
      <c r="A2" s="6" t="s">
        <v>285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0.199999999999999" x14ac:dyDescent="0.2">
      <c r="A3" s="1" t="s">
        <v>170</v>
      </c>
      <c r="B3" s="2">
        <v>9035</v>
      </c>
      <c r="C3" s="2">
        <v>816</v>
      </c>
      <c r="D3" s="2">
        <v>644</v>
      </c>
      <c r="E3" s="2">
        <v>749</v>
      </c>
      <c r="F3" s="2">
        <v>606</v>
      </c>
      <c r="G3" s="2">
        <v>1202</v>
      </c>
      <c r="H3" s="2">
        <v>751</v>
      </c>
      <c r="I3" s="2">
        <v>3839</v>
      </c>
      <c r="J3" s="2">
        <v>353</v>
      </c>
      <c r="K3" s="2">
        <v>75</v>
      </c>
    </row>
    <row r="4" spans="1:11" ht="10.199999999999999" x14ac:dyDescent="0.2">
      <c r="A4" s="1" t="s">
        <v>144</v>
      </c>
      <c r="B4" s="2">
        <v>253</v>
      </c>
      <c r="C4" s="2">
        <v>7</v>
      </c>
      <c r="D4" s="2">
        <v>0</v>
      </c>
      <c r="E4" s="2">
        <v>1</v>
      </c>
      <c r="F4" s="2">
        <v>1</v>
      </c>
      <c r="G4" s="2">
        <v>6</v>
      </c>
      <c r="H4" s="2">
        <v>11</v>
      </c>
      <c r="I4" s="2">
        <v>224</v>
      </c>
      <c r="J4" s="2">
        <v>3</v>
      </c>
      <c r="K4" s="2">
        <v>0</v>
      </c>
    </row>
    <row r="5" spans="1:11" ht="10.199999999999999" x14ac:dyDescent="0.2">
      <c r="A5" s="1" t="s">
        <v>145</v>
      </c>
      <c r="B5" s="2">
        <v>7615</v>
      </c>
      <c r="C5" s="2">
        <v>764</v>
      </c>
      <c r="D5" s="2">
        <v>617</v>
      </c>
      <c r="E5" s="2">
        <v>709</v>
      </c>
      <c r="F5" s="2">
        <v>542</v>
      </c>
      <c r="G5" s="2">
        <v>1022</v>
      </c>
      <c r="H5" s="2">
        <v>628</v>
      </c>
      <c r="I5" s="2">
        <v>2939</v>
      </c>
      <c r="J5" s="2">
        <v>324</v>
      </c>
      <c r="K5" s="2">
        <v>70</v>
      </c>
    </row>
    <row r="6" spans="1:11" ht="10.199999999999999" x14ac:dyDescent="0.2">
      <c r="A6" s="1" t="s">
        <v>146</v>
      </c>
      <c r="B6" s="2">
        <v>114</v>
      </c>
      <c r="C6" s="2">
        <v>11</v>
      </c>
      <c r="D6" s="2">
        <v>3</v>
      </c>
      <c r="E6" s="2">
        <v>5</v>
      </c>
      <c r="F6" s="2">
        <v>9</v>
      </c>
      <c r="G6" s="2">
        <v>12</v>
      </c>
      <c r="H6" s="2">
        <v>18</v>
      </c>
      <c r="I6" s="2">
        <v>45</v>
      </c>
      <c r="J6" s="2">
        <v>11</v>
      </c>
      <c r="K6" s="2">
        <v>0</v>
      </c>
    </row>
    <row r="7" spans="1:11" ht="10.199999999999999" x14ac:dyDescent="0.2">
      <c r="A7" s="1" t="s">
        <v>147</v>
      </c>
      <c r="B7" s="2">
        <v>255</v>
      </c>
      <c r="C7" s="2">
        <v>7</v>
      </c>
      <c r="D7" s="2">
        <v>1</v>
      </c>
      <c r="E7" s="2">
        <v>9</v>
      </c>
      <c r="F7" s="2">
        <v>8</v>
      </c>
      <c r="G7" s="2">
        <v>101</v>
      </c>
      <c r="H7" s="2">
        <v>12</v>
      </c>
      <c r="I7" s="2">
        <v>116</v>
      </c>
      <c r="J7" s="2">
        <v>1</v>
      </c>
      <c r="K7" s="2">
        <v>0</v>
      </c>
    </row>
    <row r="8" spans="1:11" ht="10.199999999999999" x14ac:dyDescent="0.2">
      <c r="A8" s="1" t="s">
        <v>148</v>
      </c>
      <c r="B8" s="2">
        <v>171</v>
      </c>
      <c r="C8" s="2">
        <v>6</v>
      </c>
      <c r="D8" s="2">
        <v>3</v>
      </c>
      <c r="E8" s="2">
        <v>4</v>
      </c>
      <c r="F8" s="2">
        <v>9</v>
      </c>
      <c r="G8" s="2">
        <v>9</v>
      </c>
      <c r="H8" s="2">
        <v>9</v>
      </c>
      <c r="I8" s="2">
        <v>125</v>
      </c>
      <c r="J8" s="2">
        <v>5</v>
      </c>
      <c r="K8" s="2">
        <v>1</v>
      </c>
    </row>
    <row r="9" spans="1:11" ht="10.199999999999999" x14ac:dyDescent="0.2">
      <c r="A9" s="1" t="s">
        <v>149</v>
      </c>
      <c r="B9" s="2">
        <v>61</v>
      </c>
      <c r="C9" s="2">
        <v>0</v>
      </c>
      <c r="D9" s="2">
        <v>4</v>
      </c>
      <c r="E9" s="2">
        <v>3</v>
      </c>
      <c r="F9" s="2">
        <v>1</v>
      </c>
      <c r="G9" s="2">
        <v>3</v>
      </c>
      <c r="H9" s="2">
        <v>0</v>
      </c>
      <c r="I9" s="2">
        <v>47</v>
      </c>
      <c r="J9" s="2">
        <v>2</v>
      </c>
      <c r="K9" s="2">
        <v>1</v>
      </c>
    </row>
    <row r="10" spans="1:11" ht="10.199999999999999" x14ac:dyDescent="0.2">
      <c r="A10" s="1" t="s">
        <v>150</v>
      </c>
      <c r="B10" s="2">
        <v>39</v>
      </c>
      <c r="C10" s="2">
        <v>1</v>
      </c>
      <c r="D10" s="2">
        <v>0</v>
      </c>
      <c r="E10" s="2">
        <v>0</v>
      </c>
      <c r="F10" s="2">
        <v>1</v>
      </c>
      <c r="G10" s="2">
        <v>3</v>
      </c>
      <c r="H10" s="2">
        <v>0</v>
      </c>
      <c r="I10" s="2">
        <v>33</v>
      </c>
      <c r="J10" s="2">
        <v>1</v>
      </c>
      <c r="K10" s="2">
        <v>0</v>
      </c>
    </row>
    <row r="11" spans="1:11" ht="10.199999999999999" x14ac:dyDescent="0.2">
      <c r="A11" s="1" t="s">
        <v>151</v>
      </c>
      <c r="B11" s="2">
        <v>325</v>
      </c>
      <c r="C11" s="2">
        <v>17</v>
      </c>
      <c r="D11" s="2">
        <v>14</v>
      </c>
      <c r="E11" s="2">
        <v>14</v>
      </c>
      <c r="F11" s="2">
        <v>25</v>
      </c>
      <c r="G11" s="2">
        <v>32</v>
      </c>
      <c r="H11" s="2">
        <v>58</v>
      </c>
      <c r="I11" s="2">
        <v>159</v>
      </c>
      <c r="J11" s="2">
        <v>4</v>
      </c>
      <c r="K11" s="2">
        <v>2</v>
      </c>
    </row>
    <row r="12" spans="1:11" ht="10.199999999999999" x14ac:dyDescent="0.2">
      <c r="A12" s="1" t="s">
        <v>152</v>
      </c>
      <c r="B12" s="2">
        <v>109</v>
      </c>
      <c r="C12" s="2">
        <v>2</v>
      </c>
      <c r="D12" s="2">
        <v>2</v>
      </c>
      <c r="E12" s="2">
        <v>4</v>
      </c>
      <c r="F12" s="2">
        <v>1</v>
      </c>
      <c r="G12" s="2">
        <v>5</v>
      </c>
      <c r="H12" s="2">
        <v>4</v>
      </c>
      <c r="I12" s="2">
        <v>89</v>
      </c>
      <c r="J12" s="2">
        <v>1</v>
      </c>
      <c r="K12" s="2">
        <v>1</v>
      </c>
    </row>
    <row r="13" spans="1:11" ht="10.199999999999999" x14ac:dyDescent="0.2">
      <c r="A13" s="1" t="s">
        <v>153</v>
      </c>
      <c r="B13" s="2">
        <v>44</v>
      </c>
      <c r="C13" s="2">
        <v>1</v>
      </c>
      <c r="D13" s="2">
        <v>0</v>
      </c>
      <c r="E13" s="2">
        <v>0</v>
      </c>
      <c r="F13" s="2">
        <v>0</v>
      </c>
      <c r="G13" s="2">
        <v>8</v>
      </c>
      <c r="H13" s="2">
        <v>0</v>
      </c>
      <c r="I13" s="2">
        <v>35</v>
      </c>
      <c r="J13" s="2">
        <v>0</v>
      </c>
      <c r="K13" s="2">
        <v>0</v>
      </c>
    </row>
    <row r="14" spans="1:11" ht="10.199999999999999" x14ac:dyDescent="0.2">
      <c r="A14" s="1" t="s">
        <v>10</v>
      </c>
      <c r="B14" s="2">
        <v>302</v>
      </c>
      <c r="C14" s="2">
        <v>7</v>
      </c>
      <c r="D14" s="2">
        <v>0</v>
      </c>
      <c r="E14" s="2">
        <v>1</v>
      </c>
      <c r="F14" s="2">
        <v>10</v>
      </c>
      <c r="G14" s="2">
        <v>7</v>
      </c>
      <c r="H14" s="2">
        <v>22</v>
      </c>
      <c r="I14" s="2">
        <v>251</v>
      </c>
      <c r="J14" s="2">
        <v>4</v>
      </c>
      <c r="K14" s="2">
        <v>0</v>
      </c>
    </row>
    <row r="16" spans="1:11" ht="10.199999999999999" x14ac:dyDescent="0.2">
      <c r="A16" s="1" t="s">
        <v>199</v>
      </c>
      <c r="B16" s="2">
        <v>4374</v>
      </c>
      <c r="C16" s="2">
        <v>379</v>
      </c>
      <c r="D16" s="2">
        <v>283</v>
      </c>
      <c r="E16" s="2">
        <v>351</v>
      </c>
      <c r="F16" s="2">
        <v>286</v>
      </c>
      <c r="G16" s="2">
        <v>560</v>
      </c>
      <c r="H16" s="2">
        <v>359</v>
      </c>
      <c r="I16" s="2">
        <v>1975</v>
      </c>
      <c r="J16" s="2">
        <v>147</v>
      </c>
      <c r="K16" s="2">
        <v>34</v>
      </c>
    </row>
    <row r="17" spans="1:11" ht="10.199999999999999" x14ac:dyDescent="0.2">
      <c r="A17" s="1" t="s">
        <v>144</v>
      </c>
      <c r="B17" s="2">
        <v>159</v>
      </c>
      <c r="C17" s="2">
        <v>5</v>
      </c>
      <c r="D17" s="2">
        <v>0</v>
      </c>
      <c r="E17" s="2">
        <v>1</v>
      </c>
      <c r="F17" s="2">
        <v>1</v>
      </c>
      <c r="G17" s="2">
        <v>2</v>
      </c>
      <c r="H17" s="2">
        <v>7</v>
      </c>
      <c r="I17" s="2">
        <v>141</v>
      </c>
      <c r="J17" s="2">
        <v>2</v>
      </c>
      <c r="K17" s="2">
        <v>0</v>
      </c>
    </row>
    <row r="18" spans="1:11" ht="10.199999999999999" x14ac:dyDescent="0.2">
      <c r="A18" s="1" t="s">
        <v>145</v>
      </c>
      <c r="B18" s="2">
        <v>3556</v>
      </c>
      <c r="C18" s="2">
        <v>347</v>
      </c>
      <c r="D18" s="2">
        <v>269</v>
      </c>
      <c r="E18" s="2">
        <v>333</v>
      </c>
      <c r="F18" s="2">
        <v>243</v>
      </c>
      <c r="G18" s="2">
        <v>476</v>
      </c>
      <c r="H18" s="2">
        <v>288</v>
      </c>
      <c r="I18" s="2">
        <v>1435</v>
      </c>
      <c r="J18" s="2">
        <v>133</v>
      </c>
      <c r="K18" s="2">
        <v>32</v>
      </c>
    </row>
    <row r="19" spans="1:11" ht="10.199999999999999" x14ac:dyDescent="0.2">
      <c r="A19" s="1" t="s">
        <v>146</v>
      </c>
      <c r="B19" s="2">
        <v>59</v>
      </c>
      <c r="C19" s="2">
        <v>8</v>
      </c>
      <c r="D19" s="2">
        <v>0</v>
      </c>
      <c r="E19" s="2">
        <v>2</v>
      </c>
      <c r="F19" s="2">
        <v>5</v>
      </c>
      <c r="G19" s="2">
        <v>6</v>
      </c>
      <c r="H19" s="2">
        <v>8</v>
      </c>
      <c r="I19" s="2">
        <v>25</v>
      </c>
      <c r="J19" s="2">
        <v>5</v>
      </c>
      <c r="K19" s="2">
        <v>0</v>
      </c>
    </row>
    <row r="20" spans="1:11" ht="10.199999999999999" x14ac:dyDescent="0.2">
      <c r="A20" s="1" t="s">
        <v>147</v>
      </c>
      <c r="B20" s="2">
        <v>120</v>
      </c>
      <c r="C20" s="2">
        <v>5</v>
      </c>
      <c r="D20" s="2">
        <v>0</v>
      </c>
      <c r="E20" s="2">
        <v>4</v>
      </c>
      <c r="F20" s="2">
        <v>4</v>
      </c>
      <c r="G20" s="2">
        <v>44</v>
      </c>
      <c r="H20" s="2">
        <v>6</v>
      </c>
      <c r="I20" s="2">
        <v>56</v>
      </c>
      <c r="J20" s="2">
        <v>1</v>
      </c>
      <c r="K20" s="2">
        <v>0</v>
      </c>
    </row>
    <row r="21" spans="1:11" ht="10.199999999999999" x14ac:dyDescent="0.2">
      <c r="A21" s="1" t="s">
        <v>148</v>
      </c>
      <c r="B21" s="2">
        <v>84</v>
      </c>
      <c r="C21" s="2">
        <v>1</v>
      </c>
      <c r="D21" s="2">
        <v>1</v>
      </c>
      <c r="E21" s="2">
        <v>2</v>
      </c>
      <c r="F21" s="2">
        <v>6</v>
      </c>
      <c r="G21" s="2">
        <v>2</v>
      </c>
      <c r="H21" s="2">
        <v>4</v>
      </c>
      <c r="I21" s="2">
        <v>66</v>
      </c>
      <c r="J21" s="2">
        <v>2</v>
      </c>
      <c r="K21" s="2">
        <v>0</v>
      </c>
    </row>
    <row r="22" spans="1:11" ht="10.199999999999999" x14ac:dyDescent="0.2">
      <c r="A22" s="1" t="s">
        <v>149</v>
      </c>
      <c r="B22" s="2">
        <v>31</v>
      </c>
      <c r="C22" s="2">
        <v>0</v>
      </c>
      <c r="D22" s="2">
        <v>1</v>
      </c>
      <c r="E22" s="2">
        <v>2</v>
      </c>
      <c r="F22" s="2">
        <v>1</v>
      </c>
      <c r="G22" s="2">
        <v>1</v>
      </c>
      <c r="H22" s="2">
        <v>0</v>
      </c>
      <c r="I22" s="2">
        <v>25</v>
      </c>
      <c r="J22" s="2">
        <v>1</v>
      </c>
      <c r="K22" s="2">
        <v>0</v>
      </c>
    </row>
    <row r="23" spans="1:11" ht="10.199999999999999" x14ac:dyDescent="0.2">
      <c r="A23" s="1" t="s">
        <v>150</v>
      </c>
      <c r="B23" s="2">
        <v>27</v>
      </c>
      <c r="C23" s="2">
        <v>1</v>
      </c>
      <c r="D23" s="2">
        <v>0</v>
      </c>
      <c r="E23" s="2">
        <v>0</v>
      </c>
      <c r="F23" s="2">
        <v>0</v>
      </c>
      <c r="G23" s="2">
        <v>2</v>
      </c>
      <c r="H23" s="2">
        <v>0</v>
      </c>
      <c r="I23" s="2">
        <v>23</v>
      </c>
      <c r="J23" s="2">
        <v>1</v>
      </c>
      <c r="K23" s="2">
        <v>0</v>
      </c>
    </row>
    <row r="24" spans="1:11" ht="10.199999999999999" x14ac:dyDescent="0.2">
      <c r="A24" s="1" t="s">
        <v>151</v>
      </c>
      <c r="B24" s="2">
        <v>189</v>
      </c>
      <c r="C24" s="2">
        <v>9</v>
      </c>
      <c r="D24" s="2">
        <v>10</v>
      </c>
      <c r="E24" s="2">
        <v>5</v>
      </c>
      <c r="F24" s="2">
        <v>19</v>
      </c>
      <c r="G24" s="2">
        <v>16</v>
      </c>
      <c r="H24" s="2">
        <v>37</v>
      </c>
      <c r="I24" s="2">
        <v>91</v>
      </c>
      <c r="J24" s="2">
        <v>0</v>
      </c>
      <c r="K24" s="2">
        <v>2</v>
      </c>
    </row>
    <row r="25" spans="1:11" ht="10.199999999999999" x14ac:dyDescent="0.2">
      <c r="A25" s="1" t="s">
        <v>152</v>
      </c>
      <c r="B25" s="2">
        <v>83</v>
      </c>
      <c r="C25" s="2">
        <v>2</v>
      </c>
      <c r="D25" s="2">
        <v>2</v>
      </c>
      <c r="E25" s="2">
        <v>2</v>
      </c>
      <c r="F25" s="2">
        <v>1</v>
      </c>
      <c r="G25" s="2">
        <v>5</v>
      </c>
      <c r="H25" s="2">
        <v>3</v>
      </c>
      <c r="I25" s="2">
        <v>67</v>
      </c>
      <c r="J25" s="2">
        <v>1</v>
      </c>
      <c r="K25" s="2">
        <v>0</v>
      </c>
    </row>
    <row r="26" spans="1:11" ht="10.199999999999999" x14ac:dyDescent="0.2">
      <c r="A26" s="1" t="s">
        <v>153</v>
      </c>
      <c r="B26" s="2">
        <v>32</v>
      </c>
      <c r="C26" s="2">
        <v>1</v>
      </c>
      <c r="D26" s="2">
        <v>0</v>
      </c>
      <c r="E26" s="2">
        <v>0</v>
      </c>
      <c r="F26" s="2">
        <v>0</v>
      </c>
      <c r="G26" s="2">
        <v>5</v>
      </c>
      <c r="H26" s="2">
        <v>0</v>
      </c>
      <c r="I26" s="2">
        <v>26</v>
      </c>
      <c r="J26" s="2">
        <v>0</v>
      </c>
      <c r="K26" s="2">
        <v>0</v>
      </c>
    </row>
    <row r="27" spans="1:11" ht="10.199999999999999" x14ac:dyDescent="0.2">
      <c r="A27" s="1" t="s">
        <v>10</v>
      </c>
      <c r="B27" s="2">
        <v>193</v>
      </c>
      <c r="C27" s="2">
        <v>5</v>
      </c>
      <c r="D27" s="2">
        <v>0</v>
      </c>
      <c r="E27" s="2">
        <v>1</v>
      </c>
      <c r="F27" s="2">
        <v>7</v>
      </c>
      <c r="G27" s="2">
        <v>3</v>
      </c>
      <c r="H27" s="2">
        <v>13</v>
      </c>
      <c r="I27" s="2">
        <v>161</v>
      </c>
      <c r="J27" s="2">
        <v>3</v>
      </c>
      <c r="K27" s="2">
        <v>0</v>
      </c>
    </row>
    <row r="29" spans="1:11" ht="10.199999999999999" x14ac:dyDescent="0.2">
      <c r="A29" s="1" t="s">
        <v>200</v>
      </c>
      <c r="B29" s="2">
        <v>4661</v>
      </c>
      <c r="C29" s="2">
        <v>437</v>
      </c>
      <c r="D29" s="2">
        <v>361</v>
      </c>
      <c r="E29" s="2">
        <v>398</v>
      </c>
      <c r="F29" s="2">
        <v>320</v>
      </c>
      <c r="G29" s="2">
        <v>642</v>
      </c>
      <c r="H29" s="2">
        <v>392</v>
      </c>
      <c r="I29" s="2">
        <v>1864</v>
      </c>
      <c r="J29" s="2">
        <v>206</v>
      </c>
      <c r="K29" s="2">
        <v>41</v>
      </c>
    </row>
    <row r="30" spans="1:11" ht="10.199999999999999" x14ac:dyDescent="0.2">
      <c r="A30" s="1" t="s">
        <v>144</v>
      </c>
      <c r="B30" s="2">
        <v>94</v>
      </c>
      <c r="C30" s="2">
        <v>2</v>
      </c>
      <c r="D30" s="2">
        <v>0</v>
      </c>
      <c r="E30" s="2">
        <v>0</v>
      </c>
      <c r="F30" s="2">
        <v>0</v>
      </c>
      <c r="G30" s="2">
        <v>4</v>
      </c>
      <c r="H30" s="2">
        <v>4</v>
      </c>
      <c r="I30" s="2">
        <v>83</v>
      </c>
      <c r="J30" s="2">
        <v>1</v>
      </c>
      <c r="K30" s="2">
        <v>0</v>
      </c>
    </row>
    <row r="31" spans="1:11" ht="10.199999999999999" x14ac:dyDescent="0.2">
      <c r="A31" s="1" t="s">
        <v>145</v>
      </c>
      <c r="B31" s="2">
        <v>4059</v>
      </c>
      <c r="C31" s="2">
        <v>417</v>
      </c>
      <c r="D31" s="2">
        <v>348</v>
      </c>
      <c r="E31" s="2">
        <v>376</v>
      </c>
      <c r="F31" s="2">
        <v>299</v>
      </c>
      <c r="G31" s="2">
        <v>546</v>
      </c>
      <c r="H31" s="2">
        <v>340</v>
      </c>
      <c r="I31" s="2">
        <v>1504</v>
      </c>
      <c r="J31" s="2">
        <v>191</v>
      </c>
      <c r="K31" s="2">
        <v>38</v>
      </c>
    </row>
    <row r="32" spans="1:11" ht="10.199999999999999" x14ac:dyDescent="0.2">
      <c r="A32" s="1" t="s">
        <v>146</v>
      </c>
      <c r="B32" s="2">
        <v>55</v>
      </c>
      <c r="C32" s="2">
        <v>3</v>
      </c>
      <c r="D32" s="2">
        <v>3</v>
      </c>
      <c r="E32" s="2">
        <v>3</v>
      </c>
      <c r="F32" s="2">
        <v>4</v>
      </c>
      <c r="G32" s="2">
        <v>6</v>
      </c>
      <c r="H32" s="2">
        <v>10</v>
      </c>
      <c r="I32" s="2">
        <v>20</v>
      </c>
      <c r="J32" s="2">
        <v>6</v>
      </c>
      <c r="K32" s="2">
        <v>0</v>
      </c>
    </row>
    <row r="33" spans="1:11" ht="10.199999999999999" x14ac:dyDescent="0.2">
      <c r="A33" s="1" t="s">
        <v>147</v>
      </c>
      <c r="B33" s="2">
        <v>135</v>
      </c>
      <c r="C33" s="2">
        <v>2</v>
      </c>
      <c r="D33" s="2">
        <v>1</v>
      </c>
      <c r="E33" s="2">
        <v>5</v>
      </c>
      <c r="F33" s="2">
        <v>4</v>
      </c>
      <c r="G33" s="2">
        <v>57</v>
      </c>
      <c r="H33" s="2">
        <v>6</v>
      </c>
      <c r="I33" s="2">
        <v>60</v>
      </c>
      <c r="J33" s="2">
        <v>0</v>
      </c>
      <c r="K33" s="2">
        <v>0</v>
      </c>
    </row>
    <row r="34" spans="1:11" ht="10.199999999999999" x14ac:dyDescent="0.2">
      <c r="A34" s="1" t="s">
        <v>148</v>
      </c>
      <c r="B34" s="2">
        <v>87</v>
      </c>
      <c r="C34" s="2">
        <v>5</v>
      </c>
      <c r="D34" s="2">
        <v>2</v>
      </c>
      <c r="E34" s="2">
        <v>2</v>
      </c>
      <c r="F34" s="2">
        <v>3</v>
      </c>
      <c r="G34" s="2">
        <v>7</v>
      </c>
      <c r="H34" s="2">
        <v>5</v>
      </c>
      <c r="I34" s="2">
        <v>59</v>
      </c>
      <c r="J34" s="2">
        <v>3</v>
      </c>
      <c r="K34" s="2">
        <v>1</v>
      </c>
    </row>
    <row r="35" spans="1:11" ht="10.199999999999999" x14ac:dyDescent="0.2">
      <c r="A35" s="1" t="s">
        <v>149</v>
      </c>
      <c r="B35" s="2">
        <v>30</v>
      </c>
      <c r="C35" s="2">
        <v>0</v>
      </c>
      <c r="D35" s="2">
        <v>3</v>
      </c>
      <c r="E35" s="2">
        <v>1</v>
      </c>
      <c r="F35" s="2">
        <v>0</v>
      </c>
      <c r="G35" s="2">
        <v>2</v>
      </c>
      <c r="H35" s="2">
        <v>0</v>
      </c>
      <c r="I35" s="2">
        <v>22</v>
      </c>
      <c r="J35" s="2">
        <v>1</v>
      </c>
      <c r="K35" s="2">
        <v>1</v>
      </c>
    </row>
    <row r="36" spans="1:11" ht="10.199999999999999" x14ac:dyDescent="0.2">
      <c r="A36" s="1" t="s">
        <v>150</v>
      </c>
      <c r="B36" s="2">
        <v>12</v>
      </c>
      <c r="C36" s="2">
        <v>0</v>
      </c>
      <c r="D36" s="2">
        <v>0</v>
      </c>
      <c r="E36" s="2">
        <v>0</v>
      </c>
      <c r="F36" s="2">
        <v>1</v>
      </c>
      <c r="G36" s="2">
        <v>1</v>
      </c>
      <c r="H36" s="2">
        <v>0</v>
      </c>
      <c r="I36" s="2">
        <v>10</v>
      </c>
      <c r="J36" s="2">
        <v>0</v>
      </c>
      <c r="K36" s="2">
        <v>0</v>
      </c>
    </row>
    <row r="37" spans="1:11" ht="10.199999999999999" x14ac:dyDescent="0.2">
      <c r="A37" s="1" t="s">
        <v>151</v>
      </c>
      <c r="B37" s="2">
        <v>136</v>
      </c>
      <c r="C37" s="2">
        <v>8</v>
      </c>
      <c r="D37" s="2">
        <v>4</v>
      </c>
      <c r="E37" s="2">
        <v>9</v>
      </c>
      <c r="F37" s="2">
        <v>6</v>
      </c>
      <c r="G37" s="2">
        <v>16</v>
      </c>
      <c r="H37" s="2">
        <v>21</v>
      </c>
      <c r="I37" s="2">
        <v>68</v>
      </c>
      <c r="J37" s="2">
        <v>4</v>
      </c>
      <c r="K37" s="2">
        <v>0</v>
      </c>
    </row>
    <row r="38" spans="1:11" ht="10.199999999999999" x14ac:dyDescent="0.2">
      <c r="A38" s="1" t="s">
        <v>152</v>
      </c>
      <c r="B38" s="2">
        <v>26</v>
      </c>
      <c r="C38" s="2">
        <v>0</v>
      </c>
      <c r="D38" s="2">
        <v>0</v>
      </c>
      <c r="E38" s="2">
        <v>2</v>
      </c>
      <c r="F38" s="2">
        <v>0</v>
      </c>
      <c r="G38" s="2">
        <v>0</v>
      </c>
      <c r="H38" s="2">
        <v>1</v>
      </c>
      <c r="I38" s="2">
        <v>22</v>
      </c>
      <c r="J38" s="2">
        <v>0</v>
      </c>
      <c r="K38" s="2">
        <v>1</v>
      </c>
    </row>
    <row r="39" spans="1:11" ht="10.199999999999999" x14ac:dyDescent="0.2">
      <c r="A39" s="1" t="s">
        <v>153</v>
      </c>
      <c r="B39" s="2">
        <v>12</v>
      </c>
      <c r="C39" s="2">
        <v>0</v>
      </c>
      <c r="D39" s="2">
        <v>0</v>
      </c>
      <c r="E39" s="2">
        <v>0</v>
      </c>
      <c r="F39" s="2">
        <v>0</v>
      </c>
      <c r="G39" s="2">
        <v>3</v>
      </c>
      <c r="H39" s="2">
        <v>0</v>
      </c>
      <c r="I39" s="2">
        <v>9</v>
      </c>
      <c r="J39" s="2">
        <v>0</v>
      </c>
      <c r="K39" s="2">
        <v>0</v>
      </c>
    </row>
    <row r="40" spans="1:11" ht="10.199999999999999" x14ac:dyDescent="0.2">
      <c r="A40" s="1" t="s">
        <v>10</v>
      </c>
      <c r="B40" s="2">
        <v>109</v>
      </c>
      <c r="C40" s="2">
        <v>2</v>
      </c>
      <c r="D40" s="2">
        <v>0</v>
      </c>
      <c r="E40" s="2">
        <v>0</v>
      </c>
      <c r="F40" s="2">
        <v>3</v>
      </c>
      <c r="G40" s="2">
        <v>4</v>
      </c>
      <c r="H40" s="2">
        <v>9</v>
      </c>
      <c r="I40" s="2">
        <v>90</v>
      </c>
      <c r="J40" s="2">
        <v>1</v>
      </c>
      <c r="K40" s="2">
        <v>0</v>
      </c>
    </row>
    <row r="41" spans="1:11" ht="10.199999999999999" x14ac:dyDescent="0.2">
      <c r="A41" s="19" t="s">
        <v>169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0.199999999999999" x14ac:dyDescent="0.2"/>
  </sheetData>
  <mergeCells count="1">
    <mergeCell ref="A41:K4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D66A-DA86-4C70-AE34-3DD38A9B6E03}">
  <dimension ref="A1:K54"/>
  <sheetViews>
    <sheetView view="pageBreakPreview" zoomScale="125" zoomScaleNormal="100" zoomScaleSheetLayoutView="125" workbookViewId="0">
      <selection activeCell="C23" sqref="C23"/>
    </sheetView>
  </sheetViews>
  <sheetFormatPr defaultRowHeight="10.199999999999999" x14ac:dyDescent="0.2"/>
  <cols>
    <col min="1" max="1" width="19.109375" style="1" customWidth="1"/>
    <col min="2" max="11" width="7" style="2" customWidth="1"/>
    <col min="12" max="16384" width="8.88671875" style="1"/>
  </cols>
  <sheetData>
    <row r="1" spans="1:11" x14ac:dyDescent="0.2">
      <c r="A1" s="1" t="s">
        <v>286</v>
      </c>
    </row>
    <row r="2" spans="1:11" x14ac:dyDescent="0.2">
      <c r="A2" s="6" t="s">
        <v>281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2" t="s">
        <v>10</v>
      </c>
    </row>
    <row r="3" spans="1:11" x14ac:dyDescent="0.2">
      <c r="A3" s="17" t="s">
        <v>283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">
      <c r="A4" s="17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x14ac:dyDescent="0.2">
      <c r="A5" s="1" t="s">
        <v>170</v>
      </c>
      <c r="B5" s="2">
        <v>6503</v>
      </c>
      <c r="C5" s="2">
        <v>573</v>
      </c>
      <c r="D5" s="2">
        <v>488</v>
      </c>
      <c r="E5" s="2">
        <v>542</v>
      </c>
      <c r="F5" s="2">
        <v>469</v>
      </c>
      <c r="G5" s="2">
        <v>891</v>
      </c>
      <c r="H5" s="2">
        <v>532</v>
      </c>
      <c r="I5" s="2">
        <v>2716</v>
      </c>
      <c r="J5" s="2">
        <v>246</v>
      </c>
      <c r="K5" s="2">
        <v>46</v>
      </c>
    </row>
    <row r="6" spans="1:11" x14ac:dyDescent="0.2">
      <c r="A6" s="1" t="s">
        <v>154</v>
      </c>
      <c r="B6" s="2">
        <v>1415</v>
      </c>
      <c r="C6" s="2">
        <v>45</v>
      </c>
      <c r="D6" s="2">
        <v>35</v>
      </c>
      <c r="E6" s="2">
        <v>45</v>
      </c>
      <c r="F6" s="2">
        <v>58</v>
      </c>
      <c r="G6" s="2">
        <v>148</v>
      </c>
      <c r="H6" s="2">
        <v>55</v>
      </c>
      <c r="I6" s="2">
        <v>970</v>
      </c>
      <c r="J6" s="2">
        <v>45</v>
      </c>
      <c r="K6" s="2">
        <v>14</v>
      </c>
    </row>
    <row r="7" spans="1:11" x14ac:dyDescent="0.2">
      <c r="A7" s="1" t="s">
        <v>155</v>
      </c>
      <c r="B7" s="2">
        <v>129</v>
      </c>
      <c r="C7" s="2">
        <v>1</v>
      </c>
      <c r="D7" s="2">
        <v>4</v>
      </c>
      <c r="E7" s="2">
        <v>17</v>
      </c>
      <c r="F7" s="2">
        <v>24</v>
      </c>
      <c r="G7" s="2">
        <v>15</v>
      </c>
      <c r="H7" s="2">
        <v>26</v>
      </c>
      <c r="I7" s="2">
        <v>36</v>
      </c>
      <c r="J7" s="2">
        <v>6</v>
      </c>
      <c r="K7" s="2">
        <v>0</v>
      </c>
    </row>
    <row r="8" spans="1:11" x14ac:dyDescent="0.2">
      <c r="A8" s="1" t="s">
        <v>156</v>
      </c>
      <c r="B8" s="2">
        <v>882</v>
      </c>
      <c r="C8" s="2">
        <v>82</v>
      </c>
      <c r="D8" s="2">
        <v>116</v>
      </c>
      <c r="E8" s="2">
        <v>230</v>
      </c>
      <c r="F8" s="2">
        <v>86</v>
      </c>
      <c r="G8" s="2">
        <v>60</v>
      </c>
      <c r="H8" s="2">
        <v>142</v>
      </c>
      <c r="I8" s="2">
        <v>107</v>
      </c>
      <c r="J8" s="2">
        <v>53</v>
      </c>
      <c r="K8" s="2">
        <v>6</v>
      </c>
    </row>
    <row r="9" spans="1:11" x14ac:dyDescent="0.2">
      <c r="A9" s="1" t="s">
        <v>157</v>
      </c>
      <c r="B9" s="2">
        <v>2789</v>
      </c>
      <c r="C9" s="2">
        <v>388</v>
      </c>
      <c r="D9" s="2">
        <v>267</v>
      </c>
      <c r="E9" s="2">
        <v>144</v>
      </c>
      <c r="F9" s="2">
        <v>214</v>
      </c>
      <c r="G9" s="2">
        <v>427</v>
      </c>
      <c r="H9" s="2">
        <v>222</v>
      </c>
      <c r="I9" s="2">
        <v>1003</v>
      </c>
      <c r="J9" s="2">
        <v>106</v>
      </c>
      <c r="K9" s="2">
        <v>18</v>
      </c>
    </row>
    <row r="10" spans="1:11" x14ac:dyDescent="0.2">
      <c r="A10" s="1" t="s">
        <v>165</v>
      </c>
      <c r="B10" s="2">
        <v>897</v>
      </c>
      <c r="C10" s="2">
        <v>35</v>
      </c>
      <c r="D10" s="2">
        <v>31</v>
      </c>
      <c r="E10" s="2">
        <v>62</v>
      </c>
      <c r="F10" s="2">
        <v>60</v>
      </c>
      <c r="G10" s="2">
        <v>197</v>
      </c>
      <c r="H10" s="2">
        <v>62</v>
      </c>
      <c r="I10" s="2">
        <v>427</v>
      </c>
      <c r="J10" s="2">
        <v>16</v>
      </c>
      <c r="K10" s="2">
        <v>7</v>
      </c>
    </row>
    <row r="11" spans="1:11" x14ac:dyDescent="0.2">
      <c r="A11" s="1" t="s">
        <v>158</v>
      </c>
      <c r="B11" s="2">
        <v>252</v>
      </c>
      <c r="C11" s="2">
        <v>19</v>
      </c>
      <c r="D11" s="2">
        <v>17</v>
      </c>
      <c r="E11" s="2">
        <v>33</v>
      </c>
      <c r="F11" s="2">
        <v>23</v>
      </c>
      <c r="G11" s="2">
        <v>36</v>
      </c>
      <c r="H11" s="2">
        <v>20</v>
      </c>
      <c r="I11" s="2">
        <v>85</v>
      </c>
      <c r="J11" s="2">
        <v>19</v>
      </c>
      <c r="K11" s="2">
        <v>0</v>
      </c>
    </row>
    <row r="12" spans="1:11" x14ac:dyDescent="0.2">
      <c r="A12" s="1" t="s">
        <v>10</v>
      </c>
      <c r="B12" s="2">
        <v>139</v>
      </c>
      <c r="C12" s="2">
        <v>3</v>
      </c>
      <c r="D12" s="2">
        <v>18</v>
      </c>
      <c r="E12" s="2">
        <v>11</v>
      </c>
      <c r="F12" s="2">
        <v>4</v>
      </c>
      <c r="G12" s="2">
        <v>8</v>
      </c>
      <c r="H12" s="2">
        <v>5</v>
      </c>
      <c r="I12" s="2">
        <v>88</v>
      </c>
      <c r="J12" s="2">
        <v>1</v>
      </c>
      <c r="K12" s="2">
        <v>1</v>
      </c>
    </row>
    <row r="14" spans="1:11" x14ac:dyDescent="0.2">
      <c r="A14" s="1" t="s">
        <v>199</v>
      </c>
      <c r="B14" s="2">
        <v>2982</v>
      </c>
      <c r="C14" s="2">
        <v>249</v>
      </c>
      <c r="D14" s="2">
        <v>195</v>
      </c>
      <c r="E14" s="2">
        <v>228</v>
      </c>
      <c r="F14" s="2">
        <v>211</v>
      </c>
      <c r="G14" s="2">
        <v>389</v>
      </c>
      <c r="H14" s="2">
        <v>225</v>
      </c>
      <c r="I14" s="2">
        <v>1360</v>
      </c>
      <c r="J14" s="2">
        <v>100</v>
      </c>
      <c r="K14" s="2">
        <v>25</v>
      </c>
    </row>
    <row r="15" spans="1:11" x14ac:dyDescent="0.2">
      <c r="A15" s="1" t="s">
        <v>154</v>
      </c>
      <c r="B15" s="2">
        <v>907</v>
      </c>
      <c r="C15" s="2">
        <v>30</v>
      </c>
      <c r="D15" s="2">
        <v>19</v>
      </c>
      <c r="E15" s="2">
        <v>21</v>
      </c>
      <c r="F15" s="2">
        <v>38</v>
      </c>
      <c r="G15" s="2">
        <v>97</v>
      </c>
      <c r="H15" s="2">
        <v>36</v>
      </c>
      <c r="I15" s="2">
        <v>623</v>
      </c>
      <c r="J15" s="2">
        <v>32</v>
      </c>
      <c r="K15" s="2">
        <v>11</v>
      </c>
    </row>
    <row r="16" spans="1:11" x14ac:dyDescent="0.2">
      <c r="A16" s="1" t="s">
        <v>155</v>
      </c>
      <c r="B16" s="2">
        <v>61</v>
      </c>
      <c r="C16" s="2">
        <v>1</v>
      </c>
      <c r="D16" s="2">
        <v>3</v>
      </c>
      <c r="E16" s="2">
        <v>5</v>
      </c>
      <c r="F16" s="2">
        <v>7</v>
      </c>
      <c r="G16" s="2">
        <v>13</v>
      </c>
      <c r="H16" s="2">
        <v>15</v>
      </c>
      <c r="I16" s="2">
        <v>14</v>
      </c>
      <c r="J16" s="2">
        <v>3</v>
      </c>
      <c r="K16" s="2">
        <v>0</v>
      </c>
    </row>
    <row r="17" spans="1:11" x14ac:dyDescent="0.2">
      <c r="A17" s="1" t="s">
        <v>156</v>
      </c>
      <c r="B17" s="2">
        <v>672</v>
      </c>
      <c r="C17" s="2">
        <v>70</v>
      </c>
      <c r="D17" s="2">
        <v>98</v>
      </c>
      <c r="E17" s="2">
        <v>135</v>
      </c>
      <c r="F17" s="2">
        <v>82</v>
      </c>
      <c r="G17" s="2">
        <v>46</v>
      </c>
      <c r="H17" s="2">
        <v>113</v>
      </c>
      <c r="I17" s="2">
        <v>75</v>
      </c>
      <c r="J17" s="2">
        <v>47</v>
      </c>
      <c r="K17" s="2">
        <v>6</v>
      </c>
    </row>
    <row r="18" spans="1:11" x14ac:dyDescent="0.2">
      <c r="A18" s="1" t="s">
        <v>157</v>
      </c>
      <c r="B18" s="2">
        <v>669</v>
      </c>
      <c r="C18" s="2">
        <v>115</v>
      </c>
      <c r="D18" s="2">
        <v>44</v>
      </c>
      <c r="E18" s="2">
        <v>12</v>
      </c>
      <c r="F18" s="2">
        <v>44</v>
      </c>
      <c r="G18" s="2">
        <v>123</v>
      </c>
      <c r="H18" s="2">
        <v>18</v>
      </c>
      <c r="I18" s="2">
        <v>306</v>
      </c>
      <c r="J18" s="2">
        <v>5</v>
      </c>
      <c r="K18" s="2">
        <v>2</v>
      </c>
    </row>
    <row r="19" spans="1:11" x14ac:dyDescent="0.2">
      <c r="A19" s="1" t="s">
        <v>165</v>
      </c>
      <c r="B19" s="2">
        <v>485</v>
      </c>
      <c r="C19" s="2">
        <v>24</v>
      </c>
      <c r="D19" s="2">
        <v>14</v>
      </c>
      <c r="E19" s="2">
        <v>35</v>
      </c>
      <c r="F19" s="2">
        <v>33</v>
      </c>
      <c r="G19" s="2">
        <v>93</v>
      </c>
      <c r="H19" s="2">
        <v>34</v>
      </c>
      <c r="I19" s="2">
        <v>239</v>
      </c>
      <c r="J19" s="2">
        <v>8</v>
      </c>
      <c r="K19" s="2">
        <v>5</v>
      </c>
    </row>
    <row r="20" spans="1:11" x14ac:dyDescent="0.2">
      <c r="A20" s="1" t="s">
        <v>158</v>
      </c>
      <c r="B20" s="2">
        <v>87</v>
      </c>
      <c r="C20" s="2">
        <v>8</v>
      </c>
      <c r="D20" s="2">
        <v>7</v>
      </c>
      <c r="E20" s="2">
        <v>14</v>
      </c>
      <c r="F20" s="2">
        <v>6</v>
      </c>
      <c r="G20" s="2">
        <v>11</v>
      </c>
      <c r="H20" s="2">
        <v>5</v>
      </c>
      <c r="I20" s="2">
        <v>32</v>
      </c>
      <c r="J20" s="2">
        <v>4</v>
      </c>
      <c r="K20" s="2">
        <v>0</v>
      </c>
    </row>
    <row r="21" spans="1:11" x14ac:dyDescent="0.2">
      <c r="A21" s="1" t="s">
        <v>10</v>
      </c>
      <c r="B21" s="2">
        <v>101</v>
      </c>
      <c r="C21" s="2">
        <v>1</v>
      </c>
      <c r="D21" s="2">
        <v>10</v>
      </c>
      <c r="E21" s="2">
        <v>6</v>
      </c>
      <c r="F21" s="2">
        <v>1</v>
      </c>
      <c r="G21" s="2">
        <v>6</v>
      </c>
      <c r="H21" s="2">
        <v>4</v>
      </c>
      <c r="I21" s="2">
        <v>71</v>
      </c>
      <c r="J21" s="2">
        <v>1</v>
      </c>
      <c r="K21" s="2">
        <v>1</v>
      </c>
    </row>
    <row r="23" spans="1:11" x14ac:dyDescent="0.2">
      <c r="A23" s="1" t="s">
        <v>200</v>
      </c>
      <c r="B23" s="2">
        <v>3521</v>
      </c>
      <c r="C23" s="2">
        <v>324</v>
      </c>
      <c r="D23" s="2">
        <v>293</v>
      </c>
      <c r="E23" s="2">
        <v>314</v>
      </c>
      <c r="F23" s="2">
        <v>258</v>
      </c>
      <c r="G23" s="2">
        <v>502</v>
      </c>
      <c r="H23" s="2">
        <v>307</v>
      </c>
      <c r="I23" s="2">
        <v>1356</v>
      </c>
      <c r="J23" s="2">
        <v>146</v>
      </c>
      <c r="K23" s="2">
        <v>21</v>
      </c>
    </row>
    <row r="24" spans="1:11" x14ac:dyDescent="0.2">
      <c r="A24" s="1" t="s">
        <v>154</v>
      </c>
      <c r="B24" s="2">
        <v>508</v>
      </c>
      <c r="C24" s="2">
        <v>15</v>
      </c>
      <c r="D24" s="2">
        <v>16</v>
      </c>
      <c r="E24" s="2">
        <v>24</v>
      </c>
      <c r="F24" s="2">
        <v>20</v>
      </c>
      <c r="G24" s="2">
        <v>51</v>
      </c>
      <c r="H24" s="2">
        <v>19</v>
      </c>
      <c r="I24" s="2">
        <v>347</v>
      </c>
      <c r="J24" s="2">
        <v>13</v>
      </c>
      <c r="K24" s="2">
        <v>3</v>
      </c>
    </row>
    <row r="25" spans="1:11" x14ac:dyDescent="0.2">
      <c r="A25" s="1" t="s">
        <v>155</v>
      </c>
      <c r="B25" s="2">
        <v>68</v>
      </c>
      <c r="C25" s="2">
        <v>0</v>
      </c>
      <c r="D25" s="2">
        <v>1</v>
      </c>
      <c r="E25" s="2">
        <v>12</v>
      </c>
      <c r="F25" s="2">
        <v>17</v>
      </c>
      <c r="G25" s="2">
        <v>2</v>
      </c>
      <c r="H25" s="2">
        <v>11</v>
      </c>
      <c r="I25" s="2">
        <v>22</v>
      </c>
      <c r="J25" s="2">
        <v>3</v>
      </c>
      <c r="K25" s="2">
        <v>0</v>
      </c>
    </row>
    <row r="26" spans="1:11" x14ac:dyDescent="0.2">
      <c r="A26" s="1" t="s">
        <v>156</v>
      </c>
      <c r="B26" s="2">
        <v>210</v>
      </c>
      <c r="C26" s="2">
        <v>12</v>
      </c>
      <c r="D26" s="2">
        <v>18</v>
      </c>
      <c r="E26" s="2">
        <v>95</v>
      </c>
      <c r="F26" s="2">
        <v>4</v>
      </c>
      <c r="G26" s="2">
        <v>14</v>
      </c>
      <c r="H26" s="2">
        <v>29</v>
      </c>
      <c r="I26" s="2">
        <v>32</v>
      </c>
      <c r="J26" s="2">
        <v>6</v>
      </c>
      <c r="K26" s="2">
        <v>0</v>
      </c>
    </row>
    <row r="27" spans="1:11" x14ac:dyDescent="0.2">
      <c r="A27" s="1" t="s">
        <v>157</v>
      </c>
      <c r="B27" s="2">
        <v>2120</v>
      </c>
      <c r="C27" s="2">
        <v>273</v>
      </c>
      <c r="D27" s="2">
        <v>223</v>
      </c>
      <c r="E27" s="2">
        <v>132</v>
      </c>
      <c r="F27" s="2">
        <v>170</v>
      </c>
      <c r="G27" s="2">
        <v>304</v>
      </c>
      <c r="H27" s="2">
        <v>204</v>
      </c>
      <c r="I27" s="2">
        <v>697</v>
      </c>
      <c r="J27" s="2">
        <v>101</v>
      </c>
      <c r="K27" s="2">
        <v>16</v>
      </c>
    </row>
    <row r="28" spans="1:11" x14ac:dyDescent="0.2">
      <c r="A28" s="1" t="s">
        <v>165</v>
      </c>
      <c r="B28" s="2">
        <v>412</v>
      </c>
      <c r="C28" s="2">
        <v>11</v>
      </c>
      <c r="D28" s="2">
        <v>17</v>
      </c>
      <c r="E28" s="2">
        <v>27</v>
      </c>
      <c r="F28" s="2">
        <v>27</v>
      </c>
      <c r="G28" s="2">
        <v>104</v>
      </c>
      <c r="H28" s="2">
        <v>28</v>
      </c>
      <c r="I28" s="2">
        <v>188</v>
      </c>
      <c r="J28" s="2">
        <v>8</v>
      </c>
      <c r="K28" s="2">
        <v>2</v>
      </c>
    </row>
    <row r="29" spans="1:11" x14ac:dyDescent="0.2">
      <c r="A29" s="1" t="s">
        <v>158</v>
      </c>
      <c r="B29" s="2">
        <v>165</v>
      </c>
      <c r="C29" s="2">
        <v>11</v>
      </c>
      <c r="D29" s="2">
        <v>10</v>
      </c>
      <c r="E29" s="2">
        <v>19</v>
      </c>
      <c r="F29" s="2">
        <v>17</v>
      </c>
      <c r="G29" s="2">
        <v>25</v>
      </c>
      <c r="H29" s="2">
        <v>15</v>
      </c>
      <c r="I29" s="2">
        <v>53</v>
      </c>
      <c r="J29" s="2">
        <v>15</v>
      </c>
      <c r="K29" s="2">
        <v>0</v>
      </c>
    </row>
    <row r="30" spans="1:11" x14ac:dyDescent="0.2">
      <c r="A30" s="1" t="s">
        <v>10</v>
      </c>
      <c r="B30" s="2">
        <v>38</v>
      </c>
      <c r="C30" s="2">
        <v>2</v>
      </c>
      <c r="D30" s="2">
        <v>8</v>
      </c>
      <c r="E30" s="2">
        <v>5</v>
      </c>
      <c r="F30" s="2">
        <v>3</v>
      </c>
      <c r="G30" s="2">
        <v>2</v>
      </c>
      <c r="H30" s="2">
        <v>1</v>
      </c>
      <c r="I30" s="2">
        <v>17</v>
      </c>
      <c r="J30" s="2">
        <v>0</v>
      </c>
      <c r="K30" s="2">
        <v>0</v>
      </c>
    </row>
    <row r="32" spans="1:11" x14ac:dyDescent="0.2">
      <c r="A32" s="1" t="s">
        <v>282</v>
      </c>
    </row>
    <row r="34" spans="1:11" x14ac:dyDescent="0.2">
      <c r="A34" s="1" t="s">
        <v>170</v>
      </c>
      <c r="B34" s="2">
        <v>9035</v>
      </c>
      <c r="C34" s="2">
        <v>816</v>
      </c>
      <c r="D34" s="2">
        <v>644</v>
      </c>
      <c r="E34" s="2">
        <v>749</v>
      </c>
      <c r="F34" s="2">
        <v>606</v>
      </c>
      <c r="G34" s="2">
        <v>1202</v>
      </c>
      <c r="H34" s="2">
        <v>751</v>
      </c>
      <c r="I34" s="2">
        <v>3839</v>
      </c>
      <c r="J34" s="2">
        <v>353</v>
      </c>
      <c r="K34" s="2">
        <v>75</v>
      </c>
    </row>
    <row r="35" spans="1:11" x14ac:dyDescent="0.2">
      <c r="A35" s="1" t="s">
        <v>159</v>
      </c>
      <c r="B35" s="2">
        <v>173</v>
      </c>
      <c r="C35" s="2">
        <v>4</v>
      </c>
      <c r="D35" s="2">
        <v>1</v>
      </c>
      <c r="E35" s="2">
        <v>6</v>
      </c>
      <c r="F35" s="2">
        <v>66</v>
      </c>
      <c r="G35" s="2">
        <v>17</v>
      </c>
      <c r="H35" s="2">
        <v>17</v>
      </c>
      <c r="I35" s="2">
        <v>38</v>
      </c>
      <c r="J35" s="2">
        <v>17</v>
      </c>
      <c r="K35" s="2">
        <v>7</v>
      </c>
    </row>
    <row r="36" spans="1:11" x14ac:dyDescent="0.2">
      <c r="A36" s="1" t="s">
        <v>160</v>
      </c>
      <c r="B36" s="2">
        <v>188</v>
      </c>
      <c r="C36" s="2">
        <v>9</v>
      </c>
      <c r="D36" s="2">
        <v>6</v>
      </c>
      <c r="E36" s="2">
        <v>20</v>
      </c>
      <c r="F36" s="2">
        <v>10</v>
      </c>
      <c r="G36" s="2">
        <v>44</v>
      </c>
      <c r="H36" s="2">
        <v>5</v>
      </c>
      <c r="I36" s="2">
        <v>84</v>
      </c>
      <c r="J36" s="2">
        <v>5</v>
      </c>
      <c r="K36" s="2">
        <v>5</v>
      </c>
    </row>
    <row r="37" spans="1:11" x14ac:dyDescent="0.2">
      <c r="A37" s="1" t="s">
        <v>161</v>
      </c>
      <c r="B37" s="2">
        <v>127</v>
      </c>
      <c r="C37" s="2">
        <v>6</v>
      </c>
      <c r="D37" s="2">
        <v>12</v>
      </c>
      <c r="E37" s="2">
        <v>4</v>
      </c>
      <c r="F37" s="2">
        <v>2</v>
      </c>
      <c r="G37" s="2">
        <v>10</v>
      </c>
      <c r="H37" s="2">
        <v>15</v>
      </c>
      <c r="I37" s="2">
        <v>72</v>
      </c>
      <c r="J37" s="2">
        <v>6</v>
      </c>
      <c r="K37" s="2">
        <v>0</v>
      </c>
    </row>
    <row r="38" spans="1:11" x14ac:dyDescent="0.2">
      <c r="A38" s="1" t="s">
        <v>162</v>
      </c>
      <c r="B38" s="2">
        <v>715</v>
      </c>
      <c r="C38" s="2">
        <v>37</v>
      </c>
      <c r="D38" s="2">
        <v>21</v>
      </c>
      <c r="E38" s="2">
        <v>15</v>
      </c>
      <c r="F38" s="2">
        <v>18</v>
      </c>
      <c r="G38" s="2">
        <v>59</v>
      </c>
      <c r="H38" s="2">
        <v>40</v>
      </c>
      <c r="I38" s="2">
        <v>502</v>
      </c>
      <c r="J38" s="2">
        <v>23</v>
      </c>
      <c r="K38" s="2">
        <v>0</v>
      </c>
    </row>
    <row r="39" spans="1:11" x14ac:dyDescent="0.2">
      <c r="A39" s="1" t="s">
        <v>163</v>
      </c>
      <c r="B39" s="2">
        <v>7832</v>
      </c>
      <c r="C39" s="2">
        <v>760</v>
      </c>
      <c r="D39" s="2">
        <v>604</v>
      </c>
      <c r="E39" s="2">
        <v>704</v>
      </c>
      <c r="F39" s="2">
        <v>510</v>
      </c>
      <c r="G39" s="2">
        <v>1072</v>
      </c>
      <c r="H39" s="2">
        <v>674</v>
      </c>
      <c r="I39" s="2">
        <v>3143</v>
      </c>
      <c r="J39" s="2">
        <v>302</v>
      </c>
      <c r="K39" s="2">
        <v>63</v>
      </c>
    </row>
    <row r="41" spans="1:11" x14ac:dyDescent="0.2">
      <c r="A41" s="1" t="s">
        <v>226</v>
      </c>
      <c r="B41" s="2">
        <v>4374</v>
      </c>
      <c r="C41" s="2">
        <v>379</v>
      </c>
      <c r="D41" s="2">
        <v>283</v>
      </c>
      <c r="E41" s="2">
        <v>351</v>
      </c>
      <c r="F41" s="2">
        <v>286</v>
      </c>
      <c r="G41" s="2">
        <v>560</v>
      </c>
      <c r="H41" s="2">
        <v>359</v>
      </c>
      <c r="I41" s="2">
        <v>1975</v>
      </c>
      <c r="J41" s="2">
        <v>147</v>
      </c>
      <c r="K41" s="2">
        <v>34</v>
      </c>
    </row>
    <row r="42" spans="1:11" x14ac:dyDescent="0.2">
      <c r="A42" s="1" t="s">
        <v>159</v>
      </c>
      <c r="B42" s="2">
        <v>87</v>
      </c>
      <c r="C42" s="2">
        <v>4</v>
      </c>
      <c r="D42" s="2">
        <v>1</v>
      </c>
      <c r="E42" s="2">
        <v>2</v>
      </c>
      <c r="F42" s="2">
        <v>25</v>
      </c>
      <c r="G42" s="2">
        <v>9</v>
      </c>
      <c r="H42" s="2">
        <v>6</v>
      </c>
      <c r="I42" s="2">
        <v>22</v>
      </c>
      <c r="J42" s="2">
        <v>11</v>
      </c>
      <c r="K42" s="2">
        <v>7</v>
      </c>
    </row>
    <row r="43" spans="1:11" x14ac:dyDescent="0.2">
      <c r="A43" s="1" t="s">
        <v>160</v>
      </c>
      <c r="B43" s="2">
        <v>102</v>
      </c>
      <c r="C43" s="2">
        <v>5</v>
      </c>
      <c r="D43" s="2">
        <v>3</v>
      </c>
      <c r="E43" s="2">
        <v>9</v>
      </c>
      <c r="F43" s="2">
        <v>5</v>
      </c>
      <c r="G43" s="2">
        <v>26</v>
      </c>
      <c r="H43" s="2">
        <v>3</v>
      </c>
      <c r="I43" s="2">
        <v>48</v>
      </c>
      <c r="J43" s="2">
        <v>1</v>
      </c>
      <c r="K43" s="2">
        <v>2</v>
      </c>
    </row>
    <row r="44" spans="1:11" x14ac:dyDescent="0.2">
      <c r="A44" s="1" t="s">
        <v>161</v>
      </c>
      <c r="B44" s="2">
        <v>83</v>
      </c>
      <c r="C44" s="2">
        <v>5</v>
      </c>
      <c r="D44" s="2">
        <v>8</v>
      </c>
      <c r="E44" s="2">
        <v>2</v>
      </c>
      <c r="F44" s="2">
        <v>0</v>
      </c>
      <c r="G44" s="2">
        <v>8</v>
      </c>
      <c r="H44" s="2">
        <v>12</v>
      </c>
      <c r="I44" s="2">
        <v>44</v>
      </c>
      <c r="J44" s="2">
        <v>4</v>
      </c>
      <c r="K44" s="2">
        <v>0</v>
      </c>
    </row>
    <row r="45" spans="1:11" x14ac:dyDescent="0.2">
      <c r="A45" s="1" t="s">
        <v>162</v>
      </c>
      <c r="B45" s="2">
        <v>484</v>
      </c>
      <c r="C45" s="2">
        <v>29</v>
      </c>
      <c r="D45" s="2">
        <v>10</v>
      </c>
      <c r="E45" s="2">
        <v>8</v>
      </c>
      <c r="F45" s="2">
        <v>12</v>
      </c>
      <c r="G45" s="2">
        <v>45</v>
      </c>
      <c r="H45" s="2">
        <v>27</v>
      </c>
      <c r="I45" s="2">
        <v>332</v>
      </c>
      <c r="J45" s="2">
        <v>21</v>
      </c>
      <c r="K45" s="2">
        <v>0</v>
      </c>
    </row>
    <row r="46" spans="1:11" x14ac:dyDescent="0.2">
      <c r="A46" s="1" t="s">
        <v>163</v>
      </c>
      <c r="B46" s="2">
        <v>3618</v>
      </c>
      <c r="C46" s="2">
        <v>336</v>
      </c>
      <c r="D46" s="2">
        <v>261</v>
      </c>
      <c r="E46" s="2">
        <v>330</v>
      </c>
      <c r="F46" s="2">
        <v>244</v>
      </c>
      <c r="G46" s="2">
        <v>472</v>
      </c>
      <c r="H46" s="2">
        <v>311</v>
      </c>
      <c r="I46" s="2">
        <v>1529</v>
      </c>
      <c r="J46" s="2">
        <v>110</v>
      </c>
      <c r="K46" s="2">
        <v>25</v>
      </c>
    </row>
    <row r="48" spans="1:11" x14ac:dyDescent="0.2">
      <c r="A48" s="1" t="s">
        <v>221</v>
      </c>
      <c r="B48" s="2">
        <v>4661</v>
      </c>
      <c r="C48" s="2">
        <v>437</v>
      </c>
      <c r="D48" s="2">
        <v>361</v>
      </c>
      <c r="E48" s="2">
        <v>398</v>
      </c>
      <c r="F48" s="2">
        <v>320</v>
      </c>
      <c r="G48" s="2">
        <v>642</v>
      </c>
      <c r="H48" s="2">
        <v>392</v>
      </c>
      <c r="I48" s="2">
        <v>1864</v>
      </c>
      <c r="J48" s="2">
        <v>206</v>
      </c>
      <c r="K48" s="2">
        <v>41</v>
      </c>
    </row>
    <row r="49" spans="1:11" x14ac:dyDescent="0.2">
      <c r="A49" s="1" t="s">
        <v>159</v>
      </c>
      <c r="B49" s="2">
        <v>86</v>
      </c>
      <c r="C49" s="2">
        <v>0</v>
      </c>
      <c r="D49" s="2">
        <v>0</v>
      </c>
      <c r="E49" s="2">
        <v>4</v>
      </c>
      <c r="F49" s="2">
        <v>41</v>
      </c>
      <c r="G49" s="2">
        <v>8</v>
      </c>
      <c r="H49" s="2">
        <v>11</v>
      </c>
      <c r="I49" s="2">
        <v>16</v>
      </c>
      <c r="J49" s="2">
        <v>6</v>
      </c>
      <c r="K49" s="2">
        <v>0</v>
      </c>
    </row>
    <row r="50" spans="1:11" x14ac:dyDescent="0.2">
      <c r="A50" s="1" t="s">
        <v>160</v>
      </c>
      <c r="B50" s="2">
        <v>86</v>
      </c>
      <c r="C50" s="2">
        <v>4</v>
      </c>
      <c r="D50" s="2">
        <v>3</v>
      </c>
      <c r="E50" s="2">
        <v>11</v>
      </c>
      <c r="F50" s="2">
        <v>5</v>
      </c>
      <c r="G50" s="2">
        <v>18</v>
      </c>
      <c r="H50" s="2">
        <v>2</v>
      </c>
      <c r="I50" s="2">
        <v>36</v>
      </c>
      <c r="J50" s="2">
        <v>4</v>
      </c>
      <c r="K50" s="2">
        <v>3</v>
      </c>
    </row>
    <row r="51" spans="1:11" x14ac:dyDescent="0.2">
      <c r="A51" s="1" t="s">
        <v>161</v>
      </c>
      <c r="B51" s="2">
        <v>44</v>
      </c>
      <c r="C51" s="2">
        <v>1</v>
      </c>
      <c r="D51" s="2">
        <v>4</v>
      </c>
      <c r="E51" s="2">
        <v>2</v>
      </c>
      <c r="F51" s="2">
        <v>2</v>
      </c>
      <c r="G51" s="2">
        <v>2</v>
      </c>
      <c r="H51" s="2">
        <v>3</v>
      </c>
      <c r="I51" s="2">
        <v>28</v>
      </c>
      <c r="J51" s="2">
        <v>2</v>
      </c>
      <c r="K51" s="2">
        <v>0</v>
      </c>
    </row>
    <row r="52" spans="1:11" x14ac:dyDescent="0.2">
      <c r="A52" s="1" t="s">
        <v>162</v>
      </c>
      <c r="B52" s="2">
        <v>231</v>
      </c>
      <c r="C52" s="2">
        <v>8</v>
      </c>
      <c r="D52" s="2">
        <v>11</v>
      </c>
      <c r="E52" s="2">
        <v>7</v>
      </c>
      <c r="F52" s="2">
        <v>6</v>
      </c>
      <c r="G52" s="2">
        <v>14</v>
      </c>
      <c r="H52" s="2">
        <v>13</v>
      </c>
      <c r="I52" s="2">
        <v>170</v>
      </c>
      <c r="J52" s="2">
        <v>2</v>
      </c>
      <c r="K52" s="2">
        <v>0</v>
      </c>
    </row>
    <row r="53" spans="1:11" x14ac:dyDescent="0.2">
      <c r="A53" s="1" t="s">
        <v>163</v>
      </c>
      <c r="B53" s="2">
        <v>4214</v>
      </c>
      <c r="C53" s="2">
        <v>424</v>
      </c>
      <c r="D53" s="2">
        <v>343</v>
      </c>
      <c r="E53" s="2">
        <v>374</v>
      </c>
      <c r="F53" s="2">
        <v>266</v>
      </c>
      <c r="G53" s="2">
        <v>600</v>
      </c>
      <c r="H53" s="2">
        <v>363</v>
      </c>
      <c r="I53" s="2">
        <v>1614</v>
      </c>
      <c r="J53" s="2">
        <v>192</v>
      </c>
      <c r="K53" s="2">
        <v>38</v>
      </c>
    </row>
    <row r="54" spans="1:11" x14ac:dyDescent="0.2">
      <c r="A54" s="19" t="s">
        <v>169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</row>
  </sheetData>
  <mergeCells count="1">
    <mergeCell ref="A54:K5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D06B8-A0A2-4158-BB4F-E15BF1EE91CE}">
  <dimension ref="A1:K22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248</v>
      </c>
    </row>
    <row r="2" spans="1:11" x14ac:dyDescent="0.2">
      <c r="A2" s="6" t="s">
        <v>241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170</v>
      </c>
      <c r="B3" s="2">
        <v>1478</v>
      </c>
      <c r="C3" s="2">
        <v>155</v>
      </c>
      <c r="D3" s="2">
        <v>157</v>
      </c>
      <c r="E3" s="2">
        <v>138</v>
      </c>
      <c r="F3" s="2">
        <v>115</v>
      </c>
      <c r="G3" s="2">
        <v>197</v>
      </c>
      <c r="H3" s="2">
        <v>145</v>
      </c>
      <c r="I3" s="2">
        <v>496</v>
      </c>
      <c r="J3" s="2">
        <v>60</v>
      </c>
      <c r="K3" s="2">
        <v>15</v>
      </c>
    </row>
    <row r="4" spans="1:11" x14ac:dyDescent="0.2">
      <c r="A4" s="1" t="s">
        <v>171</v>
      </c>
      <c r="B4" s="2">
        <v>1017</v>
      </c>
      <c r="C4" s="2">
        <v>88</v>
      </c>
      <c r="D4" s="2">
        <v>86</v>
      </c>
      <c r="E4" s="2">
        <v>76</v>
      </c>
      <c r="F4" s="2">
        <v>80</v>
      </c>
      <c r="G4" s="2">
        <v>140</v>
      </c>
      <c r="H4" s="2">
        <v>86</v>
      </c>
      <c r="I4" s="2">
        <v>411</v>
      </c>
      <c r="J4" s="2">
        <v>43</v>
      </c>
      <c r="K4" s="2">
        <v>7</v>
      </c>
    </row>
    <row r="5" spans="1:11" x14ac:dyDescent="0.2">
      <c r="A5" s="1" t="s">
        <v>172</v>
      </c>
      <c r="B5" s="2">
        <v>1065</v>
      </c>
      <c r="C5" s="2">
        <v>121</v>
      </c>
      <c r="D5" s="2">
        <v>123</v>
      </c>
      <c r="E5" s="2">
        <v>117</v>
      </c>
      <c r="F5" s="2">
        <v>86</v>
      </c>
      <c r="G5" s="2">
        <v>167</v>
      </c>
      <c r="H5" s="2">
        <v>47</v>
      </c>
      <c r="I5" s="2">
        <v>372</v>
      </c>
      <c r="J5" s="2">
        <v>29</v>
      </c>
      <c r="K5" s="2">
        <v>3</v>
      </c>
    </row>
    <row r="6" spans="1:11" x14ac:dyDescent="0.2">
      <c r="A6" s="1" t="s">
        <v>173</v>
      </c>
      <c r="B6" s="2">
        <v>341</v>
      </c>
      <c r="C6" s="2">
        <v>36</v>
      </c>
      <c r="D6" s="2">
        <v>52</v>
      </c>
      <c r="E6" s="2">
        <v>19</v>
      </c>
      <c r="F6" s="2">
        <v>29</v>
      </c>
      <c r="G6" s="2">
        <v>46</v>
      </c>
      <c r="H6" s="2">
        <v>19</v>
      </c>
      <c r="I6" s="2">
        <v>116</v>
      </c>
      <c r="J6" s="2">
        <v>24</v>
      </c>
      <c r="K6" s="2">
        <v>0</v>
      </c>
    </row>
    <row r="7" spans="1:11" x14ac:dyDescent="0.2">
      <c r="A7" s="1" t="s">
        <v>174</v>
      </c>
      <c r="B7" s="2">
        <v>216</v>
      </c>
      <c r="C7" s="2">
        <v>20</v>
      </c>
      <c r="D7" s="2">
        <v>3</v>
      </c>
      <c r="E7" s="2">
        <v>1</v>
      </c>
      <c r="F7" s="2">
        <v>2</v>
      </c>
      <c r="G7" s="2">
        <v>32</v>
      </c>
      <c r="H7" s="2">
        <v>8</v>
      </c>
      <c r="I7" s="2">
        <v>149</v>
      </c>
      <c r="J7" s="2">
        <v>1</v>
      </c>
      <c r="K7" s="2">
        <v>0</v>
      </c>
    </row>
    <row r="8" spans="1:11" x14ac:dyDescent="0.2">
      <c r="A8" s="1" t="s">
        <v>175</v>
      </c>
      <c r="B8" s="2">
        <v>21</v>
      </c>
      <c r="C8" s="2">
        <v>1</v>
      </c>
      <c r="D8" s="2">
        <v>1</v>
      </c>
      <c r="E8" s="2">
        <v>0</v>
      </c>
      <c r="F8" s="2">
        <v>0</v>
      </c>
      <c r="G8" s="2">
        <v>3</v>
      </c>
      <c r="H8" s="2">
        <v>0</v>
      </c>
      <c r="I8" s="2">
        <v>16</v>
      </c>
      <c r="J8" s="2">
        <v>0</v>
      </c>
      <c r="K8" s="2">
        <v>0</v>
      </c>
    </row>
    <row r="9" spans="1:11" x14ac:dyDescent="0.2">
      <c r="A9" s="1" t="s">
        <v>176</v>
      </c>
      <c r="B9" s="2">
        <v>689</v>
      </c>
      <c r="C9" s="2">
        <v>108</v>
      </c>
      <c r="D9" s="2">
        <v>60</v>
      </c>
      <c r="E9" s="2">
        <v>71</v>
      </c>
      <c r="F9" s="2">
        <v>59</v>
      </c>
      <c r="G9" s="2">
        <v>48</v>
      </c>
      <c r="H9" s="2">
        <v>94</v>
      </c>
      <c r="I9" s="2">
        <v>200</v>
      </c>
      <c r="J9" s="2">
        <v>38</v>
      </c>
      <c r="K9" s="2">
        <v>11</v>
      </c>
    </row>
    <row r="10" spans="1:11" x14ac:dyDescent="0.2">
      <c r="A10" s="1" t="s">
        <v>177</v>
      </c>
      <c r="B10" s="2">
        <v>289</v>
      </c>
      <c r="C10" s="2">
        <v>26</v>
      </c>
      <c r="D10" s="2">
        <v>18</v>
      </c>
      <c r="E10" s="2">
        <v>3</v>
      </c>
      <c r="F10" s="2">
        <v>9</v>
      </c>
      <c r="G10" s="2">
        <v>36</v>
      </c>
      <c r="H10" s="2">
        <v>43</v>
      </c>
      <c r="I10" s="2">
        <v>122</v>
      </c>
      <c r="J10" s="2">
        <v>32</v>
      </c>
      <c r="K10" s="2">
        <v>0</v>
      </c>
    </row>
    <row r="11" spans="1:11" x14ac:dyDescent="0.2">
      <c r="A11" s="1" t="s">
        <v>178</v>
      </c>
      <c r="B11" s="2">
        <v>637</v>
      </c>
      <c r="C11" s="2">
        <v>97</v>
      </c>
      <c r="D11" s="2">
        <v>45</v>
      </c>
      <c r="E11" s="2">
        <v>27</v>
      </c>
      <c r="F11" s="2">
        <v>47</v>
      </c>
      <c r="G11" s="2">
        <v>84</v>
      </c>
      <c r="H11" s="2">
        <v>71</v>
      </c>
      <c r="I11" s="2">
        <v>220</v>
      </c>
      <c r="J11" s="2">
        <v>43</v>
      </c>
      <c r="K11" s="2">
        <v>3</v>
      </c>
    </row>
    <row r="13" spans="1:11" x14ac:dyDescent="0.2">
      <c r="A13" s="1" t="s">
        <v>170</v>
      </c>
      <c r="B13" s="7">
        <f>B3*100/B$3</f>
        <v>100</v>
      </c>
      <c r="C13" s="7">
        <f t="shared" ref="C13:K13" si="0">C3*100/C$3</f>
        <v>100</v>
      </c>
      <c r="D13" s="7">
        <f t="shared" si="0"/>
        <v>100</v>
      </c>
      <c r="E13" s="7">
        <f t="shared" si="0"/>
        <v>100</v>
      </c>
      <c r="F13" s="7">
        <f t="shared" si="0"/>
        <v>100</v>
      </c>
      <c r="G13" s="7">
        <f t="shared" si="0"/>
        <v>100</v>
      </c>
      <c r="H13" s="7">
        <f t="shared" si="0"/>
        <v>100</v>
      </c>
      <c r="I13" s="7">
        <f t="shared" si="0"/>
        <v>100</v>
      </c>
      <c r="J13" s="7">
        <f t="shared" si="0"/>
        <v>100</v>
      </c>
      <c r="K13" s="7">
        <f t="shared" si="0"/>
        <v>100</v>
      </c>
    </row>
    <row r="14" spans="1:11" x14ac:dyDescent="0.2">
      <c r="A14" s="1" t="s">
        <v>171</v>
      </c>
      <c r="B14" s="7">
        <f t="shared" ref="B14:K21" si="1">B4*100/B$3</f>
        <v>68.809201623815966</v>
      </c>
      <c r="C14" s="7">
        <f t="shared" si="1"/>
        <v>56.774193548387096</v>
      </c>
      <c r="D14" s="7">
        <f t="shared" si="1"/>
        <v>54.777070063694268</v>
      </c>
      <c r="E14" s="7">
        <f t="shared" si="1"/>
        <v>55.072463768115945</v>
      </c>
      <c r="F14" s="7">
        <f t="shared" si="1"/>
        <v>69.565217391304344</v>
      </c>
      <c r="G14" s="7">
        <f t="shared" si="1"/>
        <v>71.065989847715741</v>
      </c>
      <c r="H14" s="7">
        <f t="shared" si="1"/>
        <v>59.310344827586206</v>
      </c>
      <c r="I14" s="7">
        <f t="shared" si="1"/>
        <v>82.862903225806448</v>
      </c>
      <c r="J14" s="7">
        <f t="shared" si="1"/>
        <v>71.666666666666671</v>
      </c>
      <c r="K14" s="7">
        <f t="shared" si="1"/>
        <v>46.666666666666664</v>
      </c>
    </row>
    <row r="15" spans="1:11" x14ac:dyDescent="0.2">
      <c r="A15" s="1" t="s">
        <v>172</v>
      </c>
      <c r="B15" s="7">
        <f t="shared" si="1"/>
        <v>72.056833558863332</v>
      </c>
      <c r="C15" s="7">
        <f t="shared" si="1"/>
        <v>78.064516129032256</v>
      </c>
      <c r="D15" s="7">
        <f t="shared" si="1"/>
        <v>78.343949044585983</v>
      </c>
      <c r="E15" s="7">
        <f t="shared" si="1"/>
        <v>84.782608695652172</v>
      </c>
      <c r="F15" s="7">
        <f t="shared" si="1"/>
        <v>74.782608695652172</v>
      </c>
      <c r="G15" s="7">
        <f t="shared" si="1"/>
        <v>84.771573604060919</v>
      </c>
      <c r="H15" s="7">
        <f t="shared" si="1"/>
        <v>32.413793103448278</v>
      </c>
      <c r="I15" s="7">
        <f t="shared" si="1"/>
        <v>75</v>
      </c>
      <c r="J15" s="7">
        <f t="shared" si="1"/>
        <v>48.333333333333336</v>
      </c>
      <c r="K15" s="7">
        <f t="shared" si="1"/>
        <v>20</v>
      </c>
    </row>
    <row r="16" spans="1:11" x14ac:dyDescent="0.2">
      <c r="A16" s="1" t="s">
        <v>173</v>
      </c>
      <c r="B16" s="7">
        <f t="shared" si="1"/>
        <v>23.07171853856563</v>
      </c>
      <c r="C16" s="7">
        <f t="shared" si="1"/>
        <v>23.225806451612904</v>
      </c>
      <c r="D16" s="7">
        <f t="shared" si="1"/>
        <v>33.121019108280258</v>
      </c>
      <c r="E16" s="7">
        <f t="shared" si="1"/>
        <v>13.768115942028986</v>
      </c>
      <c r="F16" s="7">
        <f t="shared" si="1"/>
        <v>25.217391304347824</v>
      </c>
      <c r="G16" s="7">
        <f t="shared" si="1"/>
        <v>23.350253807106601</v>
      </c>
      <c r="H16" s="7">
        <f t="shared" si="1"/>
        <v>13.103448275862069</v>
      </c>
      <c r="I16" s="7">
        <f t="shared" si="1"/>
        <v>23.387096774193548</v>
      </c>
      <c r="J16" s="7">
        <f t="shared" si="1"/>
        <v>40</v>
      </c>
      <c r="K16" s="7">
        <f t="shared" si="1"/>
        <v>0</v>
      </c>
    </row>
    <row r="17" spans="1:11" x14ac:dyDescent="0.2">
      <c r="A17" s="1" t="s">
        <v>174</v>
      </c>
      <c r="B17" s="7">
        <f t="shared" si="1"/>
        <v>14.614343707713125</v>
      </c>
      <c r="C17" s="7">
        <f t="shared" si="1"/>
        <v>12.903225806451612</v>
      </c>
      <c r="D17" s="7">
        <f t="shared" si="1"/>
        <v>1.910828025477707</v>
      </c>
      <c r="E17" s="7">
        <f t="shared" si="1"/>
        <v>0.72463768115942029</v>
      </c>
      <c r="F17" s="7">
        <f t="shared" si="1"/>
        <v>1.7391304347826086</v>
      </c>
      <c r="G17" s="7">
        <f t="shared" si="1"/>
        <v>16.243654822335024</v>
      </c>
      <c r="H17" s="7">
        <f t="shared" si="1"/>
        <v>5.5172413793103452</v>
      </c>
      <c r="I17" s="7">
        <f t="shared" si="1"/>
        <v>30.04032258064516</v>
      </c>
      <c r="J17" s="7">
        <f t="shared" si="1"/>
        <v>1.6666666666666667</v>
      </c>
      <c r="K17" s="7">
        <f t="shared" si="1"/>
        <v>0</v>
      </c>
    </row>
    <row r="18" spans="1:11" x14ac:dyDescent="0.2">
      <c r="A18" s="1" t="s">
        <v>175</v>
      </c>
      <c r="B18" s="7">
        <f t="shared" si="1"/>
        <v>1.4208389715832206</v>
      </c>
      <c r="C18" s="7">
        <f t="shared" si="1"/>
        <v>0.64516129032258063</v>
      </c>
      <c r="D18" s="7">
        <f t="shared" si="1"/>
        <v>0.63694267515923564</v>
      </c>
      <c r="E18" s="7">
        <f t="shared" si="1"/>
        <v>0</v>
      </c>
      <c r="F18" s="7">
        <f t="shared" si="1"/>
        <v>0</v>
      </c>
      <c r="G18" s="7">
        <f t="shared" si="1"/>
        <v>1.5228426395939085</v>
      </c>
      <c r="H18" s="7">
        <f t="shared" si="1"/>
        <v>0</v>
      </c>
      <c r="I18" s="7">
        <f t="shared" si="1"/>
        <v>3.225806451612903</v>
      </c>
      <c r="J18" s="7">
        <f t="shared" si="1"/>
        <v>0</v>
      </c>
      <c r="K18" s="7">
        <f t="shared" si="1"/>
        <v>0</v>
      </c>
    </row>
    <row r="19" spans="1:11" x14ac:dyDescent="0.2">
      <c r="A19" s="1" t="s">
        <v>176</v>
      </c>
      <c r="B19" s="7">
        <f t="shared" si="1"/>
        <v>46.617050067659001</v>
      </c>
      <c r="C19" s="7">
        <f t="shared" si="1"/>
        <v>69.677419354838705</v>
      </c>
      <c r="D19" s="7">
        <f t="shared" si="1"/>
        <v>38.216560509554142</v>
      </c>
      <c r="E19" s="7">
        <f t="shared" si="1"/>
        <v>51.449275362318843</v>
      </c>
      <c r="F19" s="7">
        <f t="shared" si="1"/>
        <v>51.304347826086953</v>
      </c>
      <c r="G19" s="7">
        <f t="shared" si="1"/>
        <v>24.365482233502537</v>
      </c>
      <c r="H19" s="7">
        <f t="shared" si="1"/>
        <v>64.827586206896555</v>
      </c>
      <c r="I19" s="7">
        <f t="shared" si="1"/>
        <v>40.322580645161288</v>
      </c>
      <c r="J19" s="7">
        <f t="shared" si="1"/>
        <v>63.333333333333336</v>
      </c>
      <c r="K19" s="7">
        <f t="shared" si="1"/>
        <v>73.333333333333329</v>
      </c>
    </row>
    <row r="20" spans="1:11" x14ac:dyDescent="0.2">
      <c r="A20" s="1" t="s">
        <v>177</v>
      </c>
      <c r="B20" s="7">
        <f t="shared" si="1"/>
        <v>19.553450608930987</v>
      </c>
      <c r="C20" s="7">
        <f t="shared" si="1"/>
        <v>16.774193548387096</v>
      </c>
      <c r="D20" s="7">
        <f t="shared" si="1"/>
        <v>11.464968152866241</v>
      </c>
      <c r="E20" s="7">
        <f t="shared" si="1"/>
        <v>2.1739130434782608</v>
      </c>
      <c r="F20" s="7">
        <f t="shared" si="1"/>
        <v>7.8260869565217392</v>
      </c>
      <c r="G20" s="7">
        <f t="shared" si="1"/>
        <v>18.274111675126903</v>
      </c>
      <c r="H20" s="7">
        <f t="shared" si="1"/>
        <v>29.655172413793103</v>
      </c>
      <c r="I20" s="7">
        <f t="shared" si="1"/>
        <v>24.596774193548388</v>
      </c>
      <c r="J20" s="7">
        <f t="shared" si="1"/>
        <v>53.333333333333336</v>
      </c>
      <c r="K20" s="7">
        <f t="shared" si="1"/>
        <v>0</v>
      </c>
    </row>
    <row r="21" spans="1:11" x14ac:dyDescent="0.2">
      <c r="A21" s="1" t="s">
        <v>178</v>
      </c>
      <c r="B21" s="7">
        <f t="shared" si="1"/>
        <v>43.098782138024355</v>
      </c>
      <c r="C21" s="7">
        <f t="shared" si="1"/>
        <v>62.58064516129032</v>
      </c>
      <c r="D21" s="7">
        <f t="shared" si="1"/>
        <v>28.662420382165607</v>
      </c>
      <c r="E21" s="7">
        <f t="shared" si="1"/>
        <v>19.565217391304348</v>
      </c>
      <c r="F21" s="7">
        <f t="shared" si="1"/>
        <v>40.869565217391305</v>
      </c>
      <c r="G21" s="7">
        <f t="shared" si="1"/>
        <v>42.639593908629443</v>
      </c>
      <c r="H21" s="7">
        <f t="shared" si="1"/>
        <v>48.96551724137931</v>
      </c>
      <c r="I21" s="7">
        <f t="shared" si="1"/>
        <v>44.354838709677416</v>
      </c>
      <c r="J21" s="7">
        <f t="shared" si="1"/>
        <v>71.666666666666671</v>
      </c>
      <c r="K21" s="7">
        <f t="shared" si="1"/>
        <v>20</v>
      </c>
    </row>
    <row r="22" spans="1:11" x14ac:dyDescent="0.2">
      <c r="A22" s="19" t="s">
        <v>169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</sheetData>
  <mergeCells count="1">
    <mergeCell ref="A22:K22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3C223-94D8-4185-899D-7C175F571C22}">
  <dimension ref="A1:K29"/>
  <sheetViews>
    <sheetView workbookViewId="0">
      <selection activeCell="I20" sqref="I20"/>
    </sheetView>
  </sheetViews>
  <sheetFormatPr defaultRowHeight="14.4" x14ac:dyDescent="0.3"/>
  <cols>
    <col min="1" max="1" width="10.88671875" customWidth="1"/>
  </cols>
  <sheetData>
    <row r="1" spans="1:11" x14ac:dyDescent="0.3">
      <c r="A1" s="1" t="s">
        <v>296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3">
      <c r="A2" s="6" t="s">
        <v>295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2" t="s">
        <v>10</v>
      </c>
    </row>
    <row r="3" spans="1:11" x14ac:dyDescent="0.3">
      <c r="A3" s="17" t="s">
        <v>294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3">
      <c r="A4" s="1" t="s">
        <v>198</v>
      </c>
      <c r="B4" s="2">
        <v>9035</v>
      </c>
      <c r="C4" s="2">
        <v>816</v>
      </c>
      <c r="D4" s="2">
        <v>644</v>
      </c>
      <c r="E4" s="2">
        <v>749</v>
      </c>
      <c r="F4" s="2">
        <v>606</v>
      </c>
      <c r="G4" s="2">
        <v>1202</v>
      </c>
      <c r="H4" s="2">
        <v>751</v>
      </c>
      <c r="I4" s="2">
        <v>3839</v>
      </c>
      <c r="J4" s="2">
        <v>353</v>
      </c>
      <c r="K4" s="2">
        <v>75</v>
      </c>
    </row>
    <row r="5" spans="1:11" x14ac:dyDescent="0.3">
      <c r="A5" s="1" t="s">
        <v>289</v>
      </c>
      <c r="B5" s="2">
        <v>4374</v>
      </c>
      <c r="C5" s="2">
        <v>379</v>
      </c>
      <c r="D5" s="2">
        <v>283</v>
      </c>
      <c r="E5" s="2">
        <v>351</v>
      </c>
      <c r="F5" s="2">
        <v>286</v>
      </c>
      <c r="G5" s="2">
        <v>560</v>
      </c>
      <c r="H5" s="2">
        <v>359</v>
      </c>
      <c r="I5" s="2">
        <v>1975</v>
      </c>
      <c r="J5" s="2">
        <v>147</v>
      </c>
      <c r="K5" s="2">
        <v>34</v>
      </c>
    </row>
    <row r="6" spans="1:11" x14ac:dyDescent="0.3">
      <c r="A6" s="1" t="s">
        <v>290</v>
      </c>
      <c r="B6" s="2">
        <v>4661</v>
      </c>
      <c r="C6" s="2">
        <v>437</v>
      </c>
      <c r="D6" s="2">
        <v>361</v>
      </c>
      <c r="E6" s="2">
        <v>398</v>
      </c>
      <c r="F6" s="2">
        <v>320</v>
      </c>
      <c r="G6" s="2">
        <v>642</v>
      </c>
      <c r="H6" s="2">
        <v>392</v>
      </c>
      <c r="I6" s="2">
        <v>1864</v>
      </c>
      <c r="J6" s="2">
        <v>206</v>
      </c>
      <c r="K6" s="2">
        <v>41</v>
      </c>
    </row>
    <row r="7" spans="1:11" x14ac:dyDescent="0.3">
      <c r="A7" s="17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x14ac:dyDescent="0.3">
      <c r="A8" t="s">
        <v>288</v>
      </c>
    </row>
    <row r="9" spans="1:11" x14ac:dyDescent="0.3">
      <c r="A9" s="1" t="s">
        <v>198</v>
      </c>
      <c r="B9" s="2">
        <v>5103</v>
      </c>
      <c r="C9" s="2">
        <v>527</v>
      </c>
      <c r="D9" s="2">
        <v>421</v>
      </c>
      <c r="E9" s="2">
        <v>330</v>
      </c>
      <c r="F9" s="2">
        <v>391</v>
      </c>
      <c r="G9" s="2">
        <v>631</v>
      </c>
      <c r="H9" s="2">
        <v>465</v>
      </c>
      <c r="I9" s="2">
        <v>2104</v>
      </c>
      <c r="J9" s="2">
        <v>197</v>
      </c>
      <c r="K9" s="2">
        <v>37</v>
      </c>
    </row>
    <row r="10" spans="1:11" x14ac:dyDescent="0.3">
      <c r="A10" s="1" t="s">
        <v>289</v>
      </c>
      <c r="B10" s="2">
        <v>2302</v>
      </c>
      <c r="C10" s="2">
        <v>227</v>
      </c>
      <c r="D10" s="2">
        <v>165</v>
      </c>
      <c r="E10" s="2">
        <v>129</v>
      </c>
      <c r="F10" s="2">
        <v>176</v>
      </c>
      <c r="G10" s="2">
        <v>274</v>
      </c>
      <c r="H10" s="2">
        <v>198</v>
      </c>
      <c r="I10" s="2">
        <v>1027</v>
      </c>
      <c r="J10" s="2">
        <v>87</v>
      </c>
      <c r="K10" s="2">
        <v>19</v>
      </c>
    </row>
    <row r="11" spans="1:11" x14ac:dyDescent="0.3">
      <c r="A11" s="1" t="s">
        <v>290</v>
      </c>
      <c r="B11" s="2">
        <v>2801</v>
      </c>
      <c r="C11" s="2">
        <v>300</v>
      </c>
      <c r="D11" s="2">
        <v>256</v>
      </c>
      <c r="E11" s="2">
        <v>201</v>
      </c>
      <c r="F11" s="2">
        <v>215</v>
      </c>
      <c r="G11" s="2">
        <v>357</v>
      </c>
      <c r="H11" s="2">
        <v>267</v>
      </c>
      <c r="I11" s="2">
        <v>1077</v>
      </c>
      <c r="J11" s="2">
        <v>110</v>
      </c>
      <c r="K11" s="2">
        <v>18</v>
      </c>
    </row>
    <row r="12" spans="1:11" x14ac:dyDescent="0.3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3">
      <c r="A13" s="1" t="s">
        <v>291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3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3">
      <c r="A15" s="1" t="s">
        <v>170</v>
      </c>
      <c r="B15" s="2">
        <v>1493</v>
      </c>
      <c r="C15" s="2">
        <v>68</v>
      </c>
      <c r="D15" s="2">
        <v>44</v>
      </c>
      <c r="E15" s="2">
        <v>46</v>
      </c>
      <c r="F15" s="2">
        <v>101</v>
      </c>
      <c r="G15" s="2">
        <v>145</v>
      </c>
      <c r="H15" s="2">
        <v>86</v>
      </c>
      <c r="I15" s="2">
        <v>934</v>
      </c>
      <c r="J15" s="2">
        <v>57</v>
      </c>
      <c r="K15" s="2">
        <v>12</v>
      </c>
    </row>
    <row r="16" spans="1:11" x14ac:dyDescent="0.3">
      <c r="A16" s="1" t="s">
        <v>289</v>
      </c>
      <c r="B16" s="2">
        <v>952</v>
      </c>
      <c r="C16" s="2">
        <v>51</v>
      </c>
      <c r="D16" s="2">
        <v>24</v>
      </c>
      <c r="E16" s="2">
        <v>22</v>
      </c>
      <c r="F16" s="2">
        <v>47</v>
      </c>
      <c r="G16" s="2">
        <v>95</v>
      </c>
      <c r="H16" s="2">
        <v>54</v>
      </c>
      <c r="I16" s="2">
        <v>610</v>
      </c>
      <c r="J16" s="2">
        <v>40</v>
      </c>
      <c r="K16" s="2">
        <v>9</v>
      </c>
    </row>
    <row r="17" spans="1:11" x14ac:dyDescent="0.3">
      <c r="A17" s="1" t="s">
        <v>290</v>
      </c>
      <c r="B17" s="2">
        <v>541</v>
      </c>
      <c r="C17" s="2">
        <v>17</v>
      </c>
      <c r="D17" s="2">
        <v>20</v>
      </c>
      <c r="E17" s="2">
        <v>24</v>
      </c>
      <c r="F17" s="2">
        <v>54</v>
      </c>
      <c r="G17" s="2">
        <v>50</v>
      </c>
      <c r="H17" s="2">
        <v>32</v>
      </c>
      <c r="I17" s="2">
        <v>324</v>
      </c>
      <c r="J17" s="2">
        <v>17</v>
      </c>
      <c r="K17" s="2">
        <v>3</v>
      </c>
    </row>
    <row r="18" spans="1:11" x14ac:dyDescent="0.3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3">
      <c r="A19" s="1" t="s">
        <v>292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3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3">
      <c r="A21" s="1" t="s">
        <v>170</v>
      </c>
      <c r="B21" s="2">
        <v>1227</v>
      </c>
      <c r="C21" s="2">
        <v>28</v>
      </c>
      <c r="D21" s="2">
        <v>173</v>
      </c>
      <c r="E21" s="2">
        <v>36</v>
      </c>
      <c r="F21" s="2">
        <v>117</v>
      </c>
      <c r="G21" s="2">
        <v>217</v>
      </c>
      <c r="H21" s="2">
        <v>145</v>
      </c>
      <c r="I21" s="2">
        <v>440</v>
      </c>
      <c r="J21" s="2">
        <v>56</v>
      </c>
      <c r="K21" s="2">
        <v>15</v>
      </c>
    </row>
    <row r="22" spans="1:11" x14ac:dyDescent="0.3">
      <c r="A22" s="1" t="s">
        <v>289</v>
      </c>
      <c r="B22" s="2">
        <v>467</v>
      </c>
      <c r="C22" s="2">
        <v>7</v>
      </c>
      <c r="D22" s="2">
        <v>60</v>
      </c>
      <c r="E22" s="2">
        <v>14</v>
      </c>
      <c r="F22" s="2">
        <v>23</v>
      </c>
      <c r="G22" s="2">
        <v>131</v>
      </c>
      <c r="H22" s="2">
        <v>58</v>
      </c>
      <c r="I22" s="2">
        <v>146</v>
      </c>
      <c r="J22" s="2">
        <v>23</v>
      </c>
      <c r="K22" s="2">
        <v>5</v>
      </c>
    </row>
    <row r="23" spans="1:11" x14ac:dyDescent="0.3">
      <c r="A23" s="1" t="s">
        <v>290</v>
      </c>
      <c r="B23" s="2">
        <v>760</v>
      </c>
      <c r="C23" s="2">
        <v>21</v>
      </c>
      <c r="D23" s="2">
        <v>113</v>
      </c>
      <c r="E23" s="2">
        <v>22</v>
      </c>
      <c r="F23" s="2">
        <v>94</v>
      </c>
      <c r="G23" s="2">
        <v>86</v>
      </c>
      <c r="H23" s="2">
        <v>87</v>
      </c>
      <c r="I23" s="2">
        <v>294</v>
      </c>
      <c r="J23" s="2">
        <v>33</v>
      </c>
      <c r="K23" s="2">
        <v>10</v>
      </c>
    </row>
    <row r="25" spans="1:11" x14ac:dyDescent="0.3">
      <c r="A25" s="1" t="s">
        <v>293</v>
      </c>
    </row>
    <row r="26" spans="1:11" s="1" customFormat="1" ht="10.199999999999999" x14ac:dyDescent="0.2">
      <c r="A26" s="1" t="s">
        <v>170</v>
      </c>
      <c r="B26" s="2">
        <v>5000</v>
      </c>
      <c r="C26" s="2">
        <v>526</v>
      </c>
      <c r="D26" s="2">
        <v>419</v>
      </c>
      <c r="E26" s="2">
        <v>324</v>
      </c>
      <c r="F26" s="2">
        <v>387</v>
      </c>
      <c r="G26" s="2">
        <v>626</v>
      </c>
      <c r="H26" s="2">
        <v>463</v>
      </c>
      <c r="I26" s="2">
        <v>2023</v>
      </c>
      <c r="J26" s="2">
        <v>196</v>
      </c>
      <c r="K26" s="2">
        <v>36</v>
      </c>
    </row>
    <row r="27" spans="1:11" s="1" customFormat="1" ht="10.199999999999999" x14ac:dyDescent="0.2">
      <c r="A27" s="1" t="s">
        <v>289</v>
      </c>
      <c r="B27" s="2">
        <v>2227</v>
      </c>
      <c r="C27" s="2">
        <v>226</v>
      </c>
      <c r="D27" s="2">
        <v>163</v>
      </c>
      <c r="E27" s="2">
        <v>125</v>
      </c>
      <c r="F27" s="2">
        <v>174</v>
      </c>
      <c r="G27" s="2">
        <v>270</v>
      </c>
      <c r="H27" s="2">
        <v>197</v>
      </c>
      <c r="I27" s="2">
        <v>967</v>
      </c>
      <c r="J27" s="2">
        <v>87</v>
      </c>
      <c r="K27" s="2">
        <v>18</v>
      </c>
    </row>
    <row r="28" spans="1:11" s="1" customFormat="1" ht="10.199999999999999" x14ac:dyDescent="0.2">
      <c r="A28" s="1" t="s">
        <v>290</v>
      </c>
      <c r="B28" s="2">
        <v>2773</v>
      </c>
      <c r="C28" s="2">
        <v>300</v>
      </c>
      <c r="D28" s="2">
        <v>256</v>
      </c>
      <c r="E28" s="2">
        <v>199</v>
      </c>
      <c r="F28" s="2">
        <v>213</v>
      </c>
      <c r="G28" s="2">
        <v>356</v>
      </c>
      <c r="H28" s="2">
        <v>266</v>
      </c>
      <c r="I28" s="2">
        <v>1056</v>
      </c>
      <c r="J28" s="2">
        <v>109</v>
      </c>
      <c r="K28" s="2">
        <v>18</v>
      </c>
    </row>
    <row r="29" spans="1:11" x14ac:dyDescent="0.3">
      <c r="A29" s="34" t="s">
        <v>169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</row>
  </sheetData>
  <mergeCells count="1">
    <mergeCell ref="A29:K29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B71FB-F9A9-4137-A243-11A42084471E}">
  <dimension ref="A1:K25"/>
  <sheetViews>
    <sheetView tabSelected="1"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12.6640625" style="1" customWidth="1"/>
    <col min="2" max="11" width="7.6640625" style="2" customWidth="1"/>
    <col min="12" max="16384" width="8.88671875" style="1"/>
  </cols>
  <sheetData>
    <row r="1" spans="1:11" x14ac:dyDescent="0.2">
      <c r="A1" s="1" t="s">
        <v>299</v>
      </c>
    </row>
    <row r="2" spans="1:11" x14ac:dyDescent="0.2">
      <c r="A2" s="6" t="s">
        <v>297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170</v>
      </c>
      <c r="B3" s="2">
        <v>9035</v>
      </c>
      <c r="C3" s="2">
        <v>816</v>
      </c>
      <c r="D3" s="2">
        <v>644</v>
      </c>
      <c r="E3" s="2">
        <v>749</v>
      </c>
      <c r="F3" s="2">
        <v>606</v>
      </c>
      <c r="G3" s="2">
        <v>1202</v>
      </c>
      <c r="H3" s="2">
        <v>751</v>
      </c>
      <c r="I3" s="2">
        <v>3839</v>
      </c>
      <c r="J3" s="2">
        <v>353</v>
      </c>
      <c r="K3" s="2">
        <v>75</v>
      </c>
    </row>
    <row r="4" spans="1:11" x14ac:dyDescent="0.2">
      <c r="A4" s="1" t="s">
        <v>159</v>
      </c>
      <c r="B4" s="2">
        <v>672</v>
      </c>
      <c r="C4" s="2">
        <v>5</v>
      </c>
      <c r="D4" s="2">
        <v>14</v>
      </c>
      <c r="E4" s="2">
        <v>26</v>
      </c>
      <c r="F4" s="2">
        <v>88</v>
      </c>
      <c r="G4" s="2">
        <v>121</v>
      </c>
      <c r="H4" s="2">
        <v>82</v>
      </c>
      <c r="I4" s="2">
        <v>284</v>
      </c>
      <c r="J4" s="2">
        <v>38</v>
      </c>
      <c r="K4" s="2">
        <v>14</v>
      </c>
    </row>
    <row r="5" spans="1:11" x14ac:dyDescent="0.2">
      <c r="A5" s="1" t="s">
        <v>160</v>
      </c>
      <c r="B5" s="2">
        <v>240</v>
      </c>
      <c r="C5" s="2">
        <v>3</v>
      </c>
      <c r="D5" s="2">
        <v>42</v>
      </c>
      <c r="E5" s="2">
        <v>5</v>
      </c>
      <c r="F5" s="2">
        <v>19</v>
      </c>
      <c r="G5" s="2">
        <v>50</v>
      </c>
      <c r="H5" s="2">
        <v>24</v>
      </c>
      <c r="I5" s="2">
        <v>81</v>
      </c>
      <c r="J5" s="2">
        <v>15</v>
      </c>
      <c r="K5" s="2">
        <v>1</v>
      </c>
    </row>
    <row r="6" spans="1:11" x14ac:dyDescent="0.2">
      <c r="A6" s="1" t="s">
        <v>161</v>
      </c>
      <c r="B6" s="2">
        <v>235</v>
      </c>
      <c r="C6" s="2">
        <v>13</v>
      </c>
      <c r="D6" s="2">
        <v>73</v>
      </c>
      <c r="E6" s="2">
        <v>4</v>
      </c>
      <c r="F6" s="2">
        <v>4</v>
      </c>
      <c r="G6" s="2">
        <v>43</v>
      </c>
      <c r="H6" s="2">
        <v>39</v>
      </c>
      <c r="I6" s="2">
        <v>58</v>
      </c>
      <c r="J6" s="2">
        <v>1</v>
      </c>
      <c r="K6" s="2">
        <v>0</v>
      </c>
    </row>
    <row r="7" spans="1:11" x14ac:dyDescent="0.2">
      <c r="A7" s="1" t="s">
        <v>162</v>
      </c>
      <c r="B7" s="2">
        <v>70</v>
      </c>
      <c r="C7" s="2">
        <v>7</v>
      </c>
      <c r="D7" s="2">
        <v>42</v>
      </c>
      <c r="E7" s="2">
        <v>1</v>
      </c>
      <c r="F7" s="2">
        <v>3</v>
      </c>
      <c r="G7" s="2">
        <v>3</v>
      </c>
      <c r="H7" s="2">
        <v>0</v>
      </c>
      <c r="I7" s="2">
        <v>13</v>
      </c>
      <c r="J7" s="2">
        <v>1</v>
      </c>
      <c r="K7" s="2">
        <v>0</v>
      </c>
    </row>
    <row r="8" spans="1:11" x14ac:dyDescent="0.2">
      <c r="A8" s="1" t="s">
        <v>163</v>
      </c>
      <c r="B8" s="2">
        <v>7818</v>
      </c>
      <c r="C8" s="2">
        <v>788</v>
      </c>
      <c r="D8" s="2">
        <v>473</v>
      </c>
      <c r="E8" s="2">
        <v>713</v>
      </c>
      <c r="F8" s="2">
        <v>492</v>
      </c>
      <c r="G8" s="2">
        <v>985</v>
      </c>
      <c r="H8" s="2">
        <v>606</v>
      </c>
      <c r="I8" s="2">
        <v>3403</v>
      </c>
      <c r="J8" s="2">
        <v>298</v>
      </c>
      <c r="K8" s="2">
        <v>60</v>
      </c>
    </row>
    <row r="9" spans="1:11" x14ac:dyDescent="0.2">
      <c r="A9" s="1" t="s">
        <v>109</v>
      </c>
    </row>
    <row r="10" spans="1:11" x14ac:dyDescent="0.2">
      <c r="A10" s="1" t="s">
        <v>164</v>
      </c>
    </row>
    <row r="11" spans="1:11" x14ac:dyDescent="0.2">
      <c r="A11" s="1" t="s">
        <v>1</v>
      </c>
      <c r="B11" s="2">
        <v>4374</v>
      </c>
      <c r="C11" s="2">
        <v>379</v>
      </c>
      <c r="D11" s="2">
        <v>283</v>
      </c>
      <c r="E11" s="2">
        <v>351</v>
      </c>
      <c r="F11" s="2">
        <v>286</v>
      </c>
      <c r="G11" s="2">
        <v>560</v>
      </c>
      <c r="H11" s="2">
        <v>359</v>
      </c>
      <c r="I11" s="2">
        <v>1975</v>
      </c>
      <c r="J11" s="2">
        <v>147</v>
      </c>
      <c r="K11" s="2">
        <v>34</v>
      </c>
    </row>
    <row r="12" spans="1:11" x14ac:dyDescent="0.2">
      <c r="A12" s="1" t="s">
        <v>159</v>
      </c>
      <c r="B12" s="2">
        <v>215</v>
      </c>
      <c r="C12" s="2">
        <v>1</v>
      </c>
      <c r="D12" s="2">
        <v>5</v>
      </c>
      <c r="E12" s="2">
        <v>9</v>
      </c>
      <c r="F12" s="2">
        <v>15</v>
      </c>
      <c r="G12" s="2">
        <v>65</v>
      </c>
      <c r="H12" s="2">
        <v>30</v>
      </c>
      <c r="I12" s="2">
        <v>72</v>
      </c>
      <c r="J12" s="2">
        <v>14</v>
      </c>
      <c r="K12" s="2">
        <v>4</v>
      </c>
    </row>
    <row r="13" spans="1:11" x14ac:dyDescent="0.2">
      <c r="A13" s="1" t="s">
        <v>160</v>
      </c>
      <c r="B13" s="2">
        <v>120</v>
      </c>
      <c r="C13" s="2">
        <v>2</v>
      </c>
      <c r="D13" s="2">
        <v>19</v>
      </c>
      <c r="E13" s="2">
        <v>4</v>
      </c>
      <c r="F13" s="2">
        <v>6</v>
      </c>
      <c r="G13" s="2">
        <v>34</v>
      </c>
      <c r="H13" s="2">
        <v>14</v>
      </c>
      <c r="I13" s="2">
        <v>32</v>
      </c>
      <c r="J13" s="2">
        <v>8</v>
      </c>
      <c r="K13" s="2">
        <v>1</v>
      </c>
    </row>
    <row r="14" spans="1:11" x14ac:dyDescent="0.2">
      <c r="A14" s="1" t="s">
        <v>161</v>
      </c>
      <c r="B14" s="2">
        <v>99</v>
      </c>
      <c r="C14" s="2">
        <v>2</v>
      </c>
      <c r="D14" s="2">
        <v>22</v>
      </c>
      <c r="E14" s="2">
        <v>1</v>
      </c>
      <c r="F14" s="2">
        <v>0</v>
      </c>
      <c r="G14" s="2">
        <v>30</v>
      </c>
      <c r="H14" s="2">
        <v>14</v>
      </c>
      <c r="I14" s="2">
        <v>30</v>
      </c>
      <c r="J14" s="2">
        <v>0</v>
      </c>
      <c r="K14" s="2">
        <v>0</v>
      </c>
    </row>
    <row r="15" spans="1:11" x14ac:dyDescent="0.2">
      <c r="A15" s="1" t="s">
        <v>162</v>
      </c>
      <c r="B15" s="2">
        <v>28</v>
      </c>
      <c r="C15" s="2">
        <v>2</v>
      </c>
      <c r="D15" s="2">
        <v>14</v>
      </c>
      <c r="E15" s="2">
        <v>0</v>
      </c>
      <c r="F15" s="2">
        <v>1</v>
      </c>
      <c r="G15" s="2">
        <v>2</v>
      </c>
      <c r="H15" s="2">
        <v>0</v>
      </c>
      <c r="I15" s="2">
        <v>8</v>
      </c>
      <c r="J15" s="2">
        <v>1</v>
      </c>
      <c r="K15" s="2">
        <v>0</v>
      </c>
    </row>
    <row r="16" spans="1:11" x14ac:dyDescent="0.2">
      <c r="A16" s="1" t="s">
        <v>163</v>
      </c>
      <c r="B16" s="2">
        <v>3912</v>
      </c>
      <c r="C16" s="2">
        <v>372</v>
      </c>
      <c r="D16" s="2">
        <v>223</v>
      </c>
      <c r="E16" s="2">
        <v>337</v>
      </c>
      <c r="F16" s="2">
        <v>264</v>
      </c>
      <c r="G16" s="2">
        <v>429</v>
      </c>
      <c r="H16" s="2">
        <v>301</v>
      </c>
      <c r="I16" s="2">
        <v>1833</v>
      </c>
      <c r="J16" s="2">
        <v>124</v>
      </c>
      <c r="K16" s="2">
        <v>29</v>
      </c>
    </row>
    <row r="17" spans="1:11" x14ac:dyDescent="0.2">
      <c r="A17" s="1" t="s">
        <v>110</v>
      </c>
    </row>
    <row r="18" spans="1:11" x14ac:dyDescent="0.2">
      <c r="A18" s="1" t="s">
        <v>164</v>
      </c>
    </row>
    <row r="19" spans="1:11" x14ac:dyDescent="0.2">
      <c r="A19" s="1" t="s">
        <v>1</v>
      </c>
      <c r="B19" s="2">
        <v>4661</v>
      </c>
      <c r="C19" s="2">
        <v>437</v>
      </c>
      <c r="D19" s="2">
        <v>361</v>
      </c>
      <c r="E19" s="2">
        <v>398</v>
      </c>
      <c r="F19" s="2">
        <v>320</v>
      </c>
      <c r="G19" s="2">
        <v>642</v>
      </c>
      <c r="H19" s="2">
        <v>392</v>
      </c>
      <c r="I19" s="2">
        <v>1864</v>
      </c>
      <c r="J19" s="2">
        <v>206</v>
      </c>
      <c r="K19" s="2">
        <v>41</v>
      </c>
    </row>
    <row r="20" spans="1:11" x14ac:dyDescent="0.2">
      <c r="A20" s="1" t="s">
        <v>159</v>
      </c>
      <c r="B20" s="2">
        <v>457</v>
      </c>
      <c r="C20" s="2">
        <v>4</v>
      </c>
      <c r="D20" s="2">
        <v>9</v>
      </c>
      <c r="E20" s="2">
        <v>17</v>
      </c>
      <c r="F20" s="2">
        <v>73</v>
      </c>
      <c r="G20" s="2">
        <v>56</v>
      </c>
      <c r="H20" s="2">
        <v>52</v>
      </c>
      <c r="I20" s="2">
        <v>212</v>
      </c>
      <c r="J20" s="2">
        <v>24</v>
      </c>
      <c r="K20" s="2">
        <v>10</v>
      </c>
    </row>
    <row r="21" spans="1:11" x14ac:dyDescent="0.2">
      <c r="A21" s="1" t="s">
        <v>160</v>
      </c>
      <c r="B21" s="2">
        <v>120</v>
      </c>
      <c r="C21" s="2">
        <v>1</v>
      </c>
      <c r="D21" s="2">
        <v>23</v>
      </c>
      <c r="E21" s="2">
        <v>1</v>
      </c>
      <c r="F21" s="2">
        <v>13</v>
      </c>
      <c r="G21" s="2">
        <v>16</v>
      </c>
      <c r="H21" s="2">
        <v>10</v>
      </c>
      <c r="I21" s="2">
        <v>49</v>
      </c>
      <c r="J21" s="2">
        <v>7</v>
      </c>
      <c r="K21" s="2">
        <v>0</v>
      </c>
    </row>
    <row r="22" spans="1:11" x14ac:dyDescent="0.2">
      <c r="A22" s="1" t="s">
        <v>161</v>
      </c>
      <c r="B22" s="2">
        <v>136</v>
      </c>
      <c r="C22" s="2">
        <v>11</v>
      </c>
      <c r="D22" s="2">
        <v>51</v>
      </c>
      <c r="E22" s="2">
        <v>3</v>
      </c>
      <c r="F22" s="2">
        <v>4</v>
      </c>
      <c r="G22" s="2">
        <v>13</v>
      </c>
      <c r="H22" s="2">
        <v>25</v>
      </c>
      <c r="I22" s="2">
        <v>28</v>
      </c>
      <c r="J22" s="2">
        <v>1</v>
      </c>
      <c r="K22" s="2">
        <v>0</v>
      </c>
    </row>
    <row r="23" spans="1:11" x14ac:dyDescent="0.2">
      <c r="A23" s="1" t="s">
        <v>162</v>
      </c>
      <c r="B23" s="2">
        <v>42</v>
      </c>
      <c r="C23" s="2">
        <v>5</v>
      </c>
      <c r="D23" s="2">
        <v>28</v>
      </c>
      <c r="E23" s="2">
        <v>1</v>
      </c>
      <c r="F23" s="2">
        <v>2</v>
      </c>
      <c r="G23" s="2">
        <v>1</v>
      </c>
      <c r="H23" s="2">
        <v>0</v>
      </c>
      <c r="I23" s="2">
        <v>5</v>
      </c>
      <c r="J23" s="2">
        <v>0</v>
      </c>
      <c r="K23" s="2">
        <v>0</v>
      </c>
    </row>
    <row r="24" spans="1:11" x14ac:dyDescent="0.2">
      <c r="A24" s="1" t="s">
        <v>163</v>
      </c>
      <c r="B24" s="2">
        <v>3906</v>
      </c>
      <c r="C24" s="2">
        <v>416</v>
      </c>
      <c r="D24" s="2">
        <v>250</v>
      </c>
      <c r="E24" s="2">
        <v>376</v>
      </c>
      <c r="F24" s="2">
        <v>228</v>
      </c>
      <c r="G24" s="2">
        <v>556</v>
      </c>
      <c r="H24" s="2">
        <v>305</v>
      </c>
      <c r="I24" s="2">
        <v>1570</v>
      </c>
      <c r="J24" s="2">
        <v>174</v>
      </c>
      <c r="K24" s="2">
        <v>31</v>
      </c>
    </row>
    <row r="25" spans="1:11" ht="14.4" x14ac:dyDescent="0.3">
      <c r="A25" s="34" t="s">
        <v>169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</sheetData>
  <mergeCells count="1">
    <mergeCell ref="A25:K25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4CFAA-4BEB-42B6-80BA-D822A9838E96}">
  <dimension ref="A1:K23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14.21875" style="1" customWidth="1"/>
    <col min="2" max="11" width="7.33203125" style="2" customWidth="1"/>
    <col min="12" max="16384" width="8.88671875" style="1"/>
  </cols>
  <sheetData>
    <row r="1" spans="1:11" x14ac:dyDescent="0.2">
      <c r="A1" s="1" t="s">
        <v>298</v>
      </c>
    </row>
    <row r="2" spans="1:11" x14ac:dyDescent="0.2">
      <c r="A2" s="6" t="s">
        <v>287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232</v>
      </c>
      <c r="B3" s="18">
        <v>1190</v>
      </c>
      <c r="C3" s="18">
        <v>42</v>
      </c>
      <c r="D3" s="18">
        <v>61</v>
      </c>
      <c r="E3" s="18">
        <v>161</v>
      </c>
      <c r="F3" s="18">
        <v>67</v>
      </c>
      <c r="G3" s="18">
        <v>243</v>
      </c>
      <c r="H3" s="18">
        <v>58</v>
      </c>
      <c r="I3" s="18">
        <v>503</v>
      </c>
      <c r="J3" s="18">
        <v>49</v>
      </c>
      <c r="K3" s="18">
        <v>6</v>
      </c>
    </row>
    <row r="4" spans="1:11" x14ac:dyDescent="0.2">
      <c r="A4" s="1" t="s">
        <v>165</v>
      </c>
      <c r="B4" s="2">
        <v>771</v>
      </c>
      <c r="C4" s="2">
        <v>16</v>
      </c>
      <c r="D4" s="2">
        <v>31</v>
      </c>
      <c r="E4" s="2">
        <v>61</v>
      </c>
      <c r="F4" s="2">
        <v>41</v>
      </c>
      <c r="G4" s="2">
        <v>196</v>
      </c>
      <c r="H4" s="2">
        <v>33</v>
      </c>
      <c r="I4" s="2">
        <v>372</v>
      </c>
      <c r="J4" s="2">
        <v>16</v>
      </c>
      <c r="K4" s="2">
        <v>5</v>
      </c>
    </row>
    <row r="5" spans="1:11" x14ac:dyDescent="0.2">
      <c r="A5" s="1" t="s">
        <v>158</v>
      </c>
      <c r="B5" s="2">
        <v>270</v>
      </c>
      <c r="C5" s="2">
        <v>21</v>
      </c>
      <c r="D5" s="2">
        <v>18</v>
      </c>
      <c r="E5" s="2">
        <v>39</v>
      </c>
      <c r="F5" s="2">
        <v>23</v>
      </c>
      <c r="G5" s="2">
        <v>38</v>
      </c>
      <c r="H5" s="2">
        <v>19</v>
      </c>
      <c r="I5" s="2">
        <v>88</v>
      </c>
      <c r="J5" s="2">
        <v>23</v>
      </c>
      <c r="K5" s="2">
        <v>1</v>
      </c>
    </row>
    <row r="6" spans="1:11" x14ac:dyDescent="0.2">
      <c r="A6" s="1" t="s">
        <v>166</v>
      </c>
      <c r="B6" s="2">
        <v>18</v>
      </c>
      <c r="C6" s="2">
        <v>0</v>
      </c>
      <c r="D6" s="2">
        <v>0</v>
      </c>
      <c r="E6" s="2">
        <v>2</v>
      </c>
      <c r="F6" s="2">
        <v>1</v>
      </c>
      <c r="G6" s="2">
        <v>0</v>
      </c>
      <c r="H6" s="2">
        <v>0</v>
      </c>
      <c r="I6" s="2">
        <v>14</v>
      </c>
      <c r="J6" s="2">
        <v>1</v>
      </c>
      <c r="K6" s="2">
        <v>0</v>
      </c>
    </row>
    <row r="7" spans="1:11" x14ac:dyDescent="0.2">
      <c r="A7" s="1" t="s">
        <v>167</v>
      </c>
      <c r="B7" s="2">
        <v>68</v>
      </c>
      <c r="C7" s="2">
        <v>1</v>
      </c>
      <c r="D7" s="2">
        <v>2</v>
      </c>
      <c r="E7" s="2">
        <v>51</v>
      </c>
      <c r="F7" s="2">
        <v>0</v>
      </c>
      <c r="G7" s="2">
        <v>0</v>
      </c>
      <c r="H7" s="2">
        <v>0</v>
      </c>
      <c r="I7" s="2">
        <v>14</v>
      </c>
      <c r="J7" s="2">
        <v>0</v>
      </c>
      <c r="K7" s="2">
        <v>0</v>
      </c>
    </row>
    <row r="8" spans="1:11" x14ac:dyDescent="0.2">
      <c r="A8" s="1" t="s">
        <v>168</v>
      </c>
      <c r="B8" s="2">
        <v>63</v>
      </c>
      <c r="C8" s="2">
        <v>4</v>
      </c>
      <c r="D8" s="2">
        <v>10</v>
      </c>
      <c r="E8" s="2">
        <v>8</v>
      </c>
      <c r="F8" s="2">
        <v>2</v>
      </c>
      <c r="G8" s="2">
        <v>9</v>
      </c>
      <c r="H8" s="2">
        <v>6</v>
      </c>
      <c r="I8" s="2">
        <v>15</v>
      </c>
      <c r="J8" s="2">
        <v>9</v>
      </c>
      <c r="K8" s="2">
        <v>0</v>
      </c>
    </row>
    <row r="9" spans="1:11" x14ac:dyDescent="0.2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 t="s">
        <v>199</v>
      </c>
      <c r="B10" s="18">
        <v>573</v>
      </c>
      <c r="C10" s="18">
        <v>20</v>
      </c>
      <c r="D10" s="18">
        <v>25</v>
      </c>
      <c r="E10" s="18">
        <v>74</v>
      </c>
      <c r="F10" s="18">
        <v>31</v>
      </c>
      <c r="G10" s="18">
        <v>108</v>
      </c>
      <c r="H10" s="18">
        <v>23</v>
      </c>
      <c r="I10" s="18">
        <v>275</v>
      </c>
      <c r="J10" s="18">
        <v>13</v>
      </c>
      <c r="K10" s="18">
        <v>4</v>
      </c>
    </row>
    <row r="11" spans="1:11" x14ac:dyDescent="0.2">
      <c r="A11" s="1" t="s">
        <v>165</v>
      </c>
      <c r="B11" s="2">
        <v>410</v>
      </c>
      <c r="C11" s="2">
        <v>8</v>
      </c>
      <c r="D11" s="2">
        <v>14</v>
      </c>
      <c r="E11" s="2">
        <v>34</v>
      </c>
      <c r="F11" s="2">
        <v>24</v>
      </c>
      <c r="G11" s="2">
        <v>92</v>
      </c>
      <c r="H11" s="2">
        <v>16</v>
      </c>
      <c r="I11" s="2">
        <v>210</v>
      </c>
      <c r="J11" s="2">
        <v>8</v>
      </c>
      <c r="K11" s="2">
        <v>4</v>
      </c>
    </row>
    <row r="12" spans="1:11" x14ac:dyDescent="0.2">
      <c r="A12" s="1" t="s">
        <v>158</v>
      </c>
      <c r="B12" s="2">
        <v>96</v>
      </c>
      <c r="C12" s="2">
        <v>9</v>
      </c>
      <c r="D12" s="2">
        <v>7</v>
      </c>
      <c r="E12" s="2">
        <v>18</v>
      </c>
      <c r="F12" s="2">
        <v>6</v>
      </c>
      <c r="G12" s="2">
        <v>12</v>
      </c>
      <c r="H12" s="2">
        <v>5</v>
      </c>
      <c r="I12" s="2">
        <v>35</v>
      </c>
      <c r="J12" s="2">
        <v>4</v>
      </c>
      <c r="K12" s="2">
        <v>0</v>
      </c>
    </row>
    <row r="13" spans="1:11" x14ac:dyDescent="0.2">
      <c r="A13" s="1" t="s">
        <v>166</v>
      </c>
      <c r="B13" s="2">
        <v>13</v>
      </c>
      <c r="C13" s="2">
        <v>0</v>
      </c>
      <c r="D13" s="2">
        <v>0</v>
      </c>
      <c r="E13" s="2">
        <v>1</v>
      </c>
      <c r="F13" s="2">
        <v>1</v>
      </c>
      <c r="G13" s="2">
        <v>0</v>
      </c>
      <c r="H13" s="2">
        <v>0</v>
      </c>
      <c r="I13" s="2">
        <v>11</v>
      </c>
      <c r="J13" s="2">
        <v>0</v>
      </c>
      <c r="K13" s="2">
        <v>0</v>
      </c>
    </row>
    <row r="14" spans="1:11" x14ac:dyDescent="0.2">
      <c r="A14" s="1" t="s">
        <v>167</v>
      </c>
      <c r="B14" s="2">
        <v>29</v>
      </c>
      <c r="C14" s="2">
        <v>1</v>
      </c>
      <c r="D14" s="2">
        <v>0</v>
      </c>
      <c r="E14" s="2">
        <v>18</v>
      </c>
      <c r="F14" s="2">
        <v>0</v>
      </c>
      <c r="G14" s="2">
        <v>0</v>
      </c>
      <c r="H14" s="2">
        <v>0</v>
      </c>
      <c r="I14" s="2">
        <v>10</v>
      </c>
      <c r="J14" s="2">
        <v>0</v>
      </c>
      <c r="K14" s="2">
        <v>0</v>
      </c>
    </row>
    <row r="15" spans="1:11" x14ac:dyDescent="0.2">
      <c r="A15" s="1" t="s">
        <v>168</v>
      </c>
      <c r="B15" s="2">
        <v>25</v>
      </c>
      <c r="C15" s="2">
        <v>2</v>
      </c>
      <c r="D15" s="2">
        <v>4</v>
      </c>
      <c r="E15" s="2">
        <v>3</v>
      </c>
      <c r="F15" s="2">
        <v>0</v>
      </c>
      <c r="G15" s="2">
        <v>4</v>
      </c>
      <c r="H15" s="2">
        <v>2</v>
      </c>
      <c r="I15" s="2">
        <v>9</v>
      </c>
      <c r="J15" s="2">
        <v>1</v>
      </c>
      <c r="K15" s="2">
        <v>0</v>
      </c>
    </row>
    <row r="16" spans="1:1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 t="s">
        <v>200</v>
      </c>
      <c r="B17" s="18">
        <v>617</v>
      </c>
      <c r="C17" s="18">
        <v>22</v>
      </c>
      <c r="D17" s="18">
        <v>36</v>
      </c>
      <c r="E17" s="18">
        <v>87</v>
      </c>
      <c r="F17" s="18">
        <v>36</v>
      </c>
      <c r="G17" s="18">
        <v>135</v>
      </c>
      <c r="H17" s="18">
        <v>35</v>
      </c>
      <c r="I17" s="18">
        <v>228</v>
      </c>
      <c r="J17" s="18">
        <v>36</v>
      </c>
      <c r="K17" s="18">
        <v>2</v>
      </c>
    </row>
    <row r="18" spans="1:11" x14ac:dyDescent="0.2">
      <c r="A18" s="1" t="s">
        <v>165</v>
      </c>
      <c r="B18" s="2">
        <v>361</v>
      </c>
      <c r="C18" s="2">
        <v>8</v>
      </c>
      <c r="D18" s="2">
        <v>17</v>
      </c>
      <c r="E18" s="2">
        <v>27</v>
      </c>
      <c r="F18" s="2">
        <v>17</v>
      </c>
      <c r="G18" s="2">
        <v>104</v>
      </c>
      <c r="H18" s="2">
        <v>17</v>
      </c>
      <c r="I18" s="2">
        <v>162</v>
      </c>
      <c r="J18" s="2">
        <v>8</v>
      </c>
      <c r="K18" s="2">
        <v>1</v>
      </c>
    </row>
    <row r="19" spans="1:11" x14ac:dyDescent="0.2">
      <c r="A19" s="1" t="s">
        <v>158</v>
      </c>
      <c r="B19" s="2">
        <v>174</v>
      </c>
      <c r="C19" s="2">
        <v>12</v>
      </c>
      <c r="D19" s="2">
        <v>11</v>
      </c>
      <c r="E19" s="2">
        <v>21</v>
      </c>
      <c r="F19" s="2">
        <v>17</v>
      </c>
      <c r="G19" s="2">
        <v>26</v>
      </c>
      <c r="H19" s="2">
        <v>14</v>
      </c>
      <c r="I19" s="2">
        <v>53</v>
      </c>
      <c r="J19" s="2">
        <v>19</v>
      </c>
      <c r="K19" s="2">
        <v>1</v>
      </c>
    </row>
    <row r="20" spans="1:11" x14ac:dyDescent="0.2">
      <c r="A20" s="1" t="s">
        <v>166</v>
      </c>
      <c r="B20" s="2">
        <v>5</v>
      </c>
      <c r="C20" s="2">
        <v>0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3</v>
      </c>
      <c r="J20" s="2">
        <v>1</v>
      </c>
      <c r="K20" s="2">
        <v>0</v>
      </c>
    </row>
    <row r="21" spans="1:11" x14ac:dyDescent="0.2">
      <c r="A21" s="1" t="s">
        <v>167</v>
      </c>
      <c r="B21" s="2">
        <v>39</v>
      </c>
      <c r="C21" s="2">
        <v>0</v>
      </c>
      <c r="D21" s="2">
        <v>2</v>
      </c>
      <c r="E21" s="2">
        <v>33</v>
      </c>
      <c r="F21" s="2">
        <v>0</v>
      </c>
      <c r="G21" s="2">
        <v>0</v>
      </c>
      <c r="H21" s="2">
        <v>0</v>
      </c>
      <c r="I21" s="2">
        <v>4</v>
      </c>
      <c r="J21" s="2">
        <v>0</v>
      </c>
      <c r="K21" s="2">
        <v>0</v>
      </c>
    </row>
    <row r="22" spans="1:11" x14ac:dyDescent="0.2">
      <c r="A22" s="1" t="s">
        <v>168</v>
      </c>
      <c r="B22" s="2">
        <v>38</v>
      </c>
      <c r="C22" s="2">
        <v>2</v>
      </c>
      <c r="D22" s="2">
        <v>6</v>
      </c>
      <c r="E22" s="2">
        <v>5</v>
      </c>
      <c r="F22" s="2">
        <v>2</v>
      </c>
      <c r="G22" s="2">
        <v>5</v>
      </c>
      <c r="H22" s="2">
        <v>4</v>
      </c>
      <c r="I22" s="2">
        <v>6</v>
      </c>
      <c r="J22" s="2">
        <v>8</v>
      </c>
      <c r="K22" s="2">
        <v>0</v>
      </c>
    </row>
    <row r="23" spans="1:11" x14ac:dyDescent="0.2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</sheetData>
  <mergeCells count="1">
    <mergeCell ref="A23:K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6D11C-0F0D-40DA-A152-CB78A02337E8}">
  <dimension ref="A1:K20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249</v>
      </c>
    </row>
    <row r="2" spans="1:11" x14ac:dyDescent="0.2">
      <c r="A2" s="6" t="s">
        <v>240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170</v>
      </c>
      <c r="B3" s="2">
        <v>1478</v>
      </c>
      <c r="C3" s="2">
        <v>155</v>
      </c>
      <c r="D3" s="2">
        <v>157</v>
      </c>
      <c r="E3" s="2">
        <v>138</v>
      </c>
      <c r="F3" s="2">
        <v>115</v>
      </c>
      <c r="G3" s="2">
        <v>197</v>
      </c>
      <c r="H3" s="2">
        <v>145</v>
      </c>
      <c r="I3" s="2">
        <v>496</v>
      </c>
      <c r="J3" s="2">
        <v>60</v>
      </c>
      <c r="K3" s="2">
        <v>15</v>
      </c>
    </row>
    <row r="4" spans="1:11" x14ac:dyDescent="0.2">
      <c r="A4" s="1" t="s">
        <v>179</v>
      </c>
      <c r="B4" s="2">
        <v>485</v>
      </c>
      <c r="C4" s="2">
        <v>89</v>
      </c>
      <c r="D4" s="2">
        <v>11</v>
      </c>
      <c r="E4" s="2">
        <v>60</v>
      </c>
      <c r="F4" s="2">
        <v>3</v>
      </c>
      <c r="G4" s="2">
        <v>74</v>
      </c>
      <c r="H4" s="2">
        <v>10</v>
      </c>
      <c r="I4" s="2">
        <v>219</v>
      </c>
      <c r="J4" s="2">
        <v>9</v>
      </c>
      <c r="K4" s="2">
        <v>10</v>
      </c>
    </row>
    <row r="5" spans="1:11" x14ac:dyDescent="0.2">
      <c r="A5" s="1" t="s">
        <v>180</v>
      </c>
      <c r="B5" s="2">
        <v>250</v>
      </c>
      <c r="C5" s="2">
        <v>5</v>
      </c>
      <c r="D5" s="2">
        <v>2</v>
      </c>
      <c r="E5" s="2">
        <v>2</v>
      </c>
      <c r="F5" s="2">
        <v>0</v>
      </c>
      <c r="G5" s="2">
        <v>10</v>
      </c>
      <c r="H5" s="2">
        <v>4</v>
      </c>
      <c r="I5" s="2">
        <v>227</v>
      </c>
      <c r="J5" s="2">
        <v>0</v>
      </c>
      <c r="K5" s="2">
        <v>0</v>
      </c>
    </row>
    <row r="6" spans="1:11" x14ac:dyDescent="0.2">
      <c r="A6" s="1" t="s">
        <v>181</v>
      </c>
      <c r="B6" s="2">
        <v>891</v>
      </c>
      <c r="C6" s="2">
        <v>91</v>
      </c>
      <c r="D6" s="2">
        <v>87</v>
      </c>
      <c r="E6" s="2">
        <v>77</v>
      </c>
      <c r="F6" s="2">
        <v>68</v>
      </c>
      <c r="G6" s="2">
        <v>116</v>
      </c>
      <c r="H6" s="2">
        <v>76</v>
      </c>
      <c r="I6" s="2">
        <v>331</v>
      </c>
      <c r="J6" s="2">
        <v>38</v>
      </c>
      <c r="K6" s="2">
        <v>7</v>
      </c>
    </row>
    <row r="7" spans="1:11" x14ac:dyDescent="0.2">
      <c r="A7" s="1" t="s">
        <v>182</v>
      </c>
      <c r="B7" s="2">
        <v>194</v>
      </c>
      <c r="C7" s="2">
        <v>4</v>
      </c>
      <c r="D7" s="2">
        <v>3</v>
      </c>
      <c r="E7" s="2">
        <v>1</v>
      </c>
      <c r="F7" s="2">
        <v>3</v>
      </c>
      <c r="G7" s="2">
        <v>8</v>
      </c>
      <c r="H7" s="2">
        <v>5</v>
      </c>
      <c r="I7" s="2">
        <v>168</v>
      </c>
      <c r="J7" s="2">
        <v>2</v>
      </c>
      <c r="K7" s="2">
        <v>0</v>
      </c>
    </row>
    <row r="8" spans="1:11" x14ac:dyDescent="0.2">
      <c r="A8" s="1" t="s">
        <v>183</v>
      </c>
      <c r="B8" s="2">
        <v>231</v>
      </c>
      <c r="C8" s="2">
        <v>0</v>
      </c>
      <c r="D8" s="2">
        <v>0</v>
      </c>
      <c r="E8" s="2">
        <v>0</v>
      </c>
      <c r="F8" s="2">
        <v>0</v>
      </c>
      <c r="G8" s="2">
        <v>3</v>
      </c>
      <c r="H8" s="2">
        <v>2</v>
      </c>
      <c r="I8" s="2">
        <v>226</v>
      </c>
      <c r="J8" s="2">
        <v>0</v>
      </c>
      <c r="K8" s="2">
        <v>0</v>
      </c>
    </row>
    <row r="9" spans="1:11" x14ac:dyDescent="0.2">
      <c r="A9" s="1" t="s">
        <v>184</v>
      </c>
      <c r="B9" s="2">
        <v>157</v>
      </c>
      <c r="C9" s="2">
        <v>1</v>
      </c>
      <c r="D9" s="2">
        <v>2</v>
      </c>
      <c r="E9" s="2">
        <v>2</v>
      </c>
      <c r="F9" s="2">
        <v>3</v>
      </c>
      <c r="G9" s="2">
        <v>11</v>
      </c>
      <c r="H9" s="2">
        <v>10</v>
      </c>
      <c r="I9" s="2">
        <v>124</v>
      </c>
      <c r="J9" s="2">
        <v>4</v>
      </c>
      <c r="K9" s="2">
        <v>0</v>
      </c>
    </row>
    <row r="10" spans="1:11" x14ac:dyDescent="0.2">
      <c r="A10" s="1" t="s">
        <v>185</v>
      </c>
      <c r="B10" s="2">
        <v>657</v>
      </c>
      <c r="C10" s="2">
        <v>53</v>
      </c>
      <c r="D10" s="2">
        <v>21</v>
      </c>
      <c r="E10" s="2">
        <v>23</v>
      </c>
      <c r="F10" s="2">
        <v>49</v>
      </c>
      <c r="G10" s="2">
        <v>82</v>
      </c>
      <c r="H10" s="2">
        <v>47</v>
      </c>
      <c r="I10" s="2">
        <v>359</v>
      </c>
      <c r="J10" s="2">
        <v>23</v>
      </c>
      <c r="K10" s="2">
        <v>0</v>
      </c>
    </row>
    <row r="12" spans="1:11" x14ac:dyDescent="0.2">
      <c r="A12" s="1" t="s">
        <v>170</v>
      </c>
      <c r="B12" s="7">
        <f>B3*100/B$3</f>
        <v>100</v>
      </c>
      <c r="C12" s="7">
        <f t="shared" ref="C12:K12" si="0">C3*100/C$3</f>
        <v>100</v>
      </c>
      <c r="D12" s="7">
        <f t="shared" si="0"/>
        <v>100</v>
      </c>
      <c r="E12" s="7">
        <f t="shared" si="0"/>
        <v>100</v>
      </c>
      <c r="F12" s="7">
        <f t="shared" si="0"/>
        <v>100</v>
      </c>
      <c r="G12" s="7">
        <f t="shared" si="0"/>
        <v>100</v>
      </c>
      <c r="H12" s="7">
        <f t="shared" si="0"/>
        <v>100</v>
      </c>
      <c r="I12" s="7">
        <f t="shared" si="0"/>
        <v>100</v>
      </c>
      <c r="J12" s="7">
        <f t="shared" si="0"/>
        <v>100</v>
      </c>
      <c r="K12" s="7">
        <f t="shared" si="0"/>
        <v>100</v>
      </c>
    </row>
    <row r="13" spans="1:11" x14ac:dyDescent="0.2">
      <c r="A13" s="1" t="s">
        <v>179</v>
      </c>
      <c r="B13" s="7">
        <f t="shared" ref="B13:K19" si="1">B4*100/B$3</f>
        <v>32.81461434370771</v>
      </c>
      <c r="C13" s="7">
        <f t="shared" si="1"/>
        <v>57.41935483870968</v>
      </c>
      <c r="D13" s="7">
        <f t="shared" si="1"/>
        <v>7.0063694267515926</v>
      </c>
      <c r="E13" s="7">
        <f t="shared" si="1"/>
        <v>43.478260869565219</v>
      </c>
      <c r="F13" s="7">
        <f t="shared" si="1"/>
        <v>2.6086956521739131</v>
      </c>
      <c r="G13" s="7">
        <f t="shared" si="1"/>
        <v>37.56345177664975</v>
      </c>
      <c r="H13" s="7">
        <f t="shared" si="1"/>
        <v>6.8965517241379306</v>
      </c>
      <c r="I13" s="7">
        <f t="shared" si="1"/>
        <v>44.153225806451616</v>
      </c>
      <c r="J13" s="7">
        <f t="shared" si="1"/>
        <v>15</v>
      </c>
      <c r="K13" s="7">
        <f t="shared" si="1"/>
        <v>66.666666666666671</v>
      </c>
    </row>
    <row r="14" spans="1:11" x14ac:dyDescent="0.2">
      <c r="A14" s="1" t="s">
        <v>180</v>
      </c>
      <c r="B14" s="7">
        <f t="shared" si="1"/>
        <v>16.914749661705006</v>
      </c>
      <c r="C14" s="7">
        <f t="shared" si="1"/>
        <v>3.225806451612903</v>
      </c>
      <c r="D14" s="7">
        <f t="shared" si="1"/>
        <v>1.2738853503184713</v>
      </c>
      <c r="E14" s="7">
        <f t="shared" si="1"/>
        <v>1.4492753623188406</v>
      </c>
      <c r="F14" s="7">
        <f t="shared" si="1"/>
        <v>0</v>
      </c>
      <c r="G14" s="7">
        <f t="shared" si="1"/>
        <v>5.0761421319796955</v>
      </c>
      <c r="H14" s="7">
        <f t="shared" si="1"/>
        <v>2.7586206896551726</v>
      </c>
      <c r="I14" s="7">
        <f t="shared" si="1"/>
        <v>45.766129032258064</v>
      </c>
      <c r="J14" s="7">
        <f t="shared" si="1"/>
        <v>0</v>
      </c>
      <c r="K14" s="7">
        <f t="shared" si="1"/>
        <v>0</v>
      </c>
    </row>
    <row r="15" spans="1:11" x14ac:dyDescent="0.2">
      <c r="A15" s="1" t="s">
        <v>181</v>
      </c>
      <c r="B15" s="7">
        <f t="shared" si="1"/>
        <v>60.284167794316645</v>
      </c>
      <c r="C15" s="7">
        <f t="shared" si="1"/>
        <v>58.70967741935484</v>
      </c>
      <c r="D15" s="7">
        <f t="shared" si="1"/>
        <v>55.414012738853501</v>
      </c>
      <c r="E15" s="7">
        <f t="shared" si="1"/>
        <v>55.79710144927536</v>
      </c>
      <c r="F15" s="7">
        <f t="shared" si="1"/>
        <v>59.130434782608695</v>
      </c>
      <c r="G15" s="7">
        <f t="shared" si="1"/>
        <v>58.883248730964468</v>
      </c>
      <c r="H15" s="7">
        <f t="shared" si="1"/>
        <v>52.413793103448278</v>
      </c>
      <c r="I15" s="7">
        <f t="shared" si="1"/>
        <v>66.733870967741936</v>
      </c>
      <c r="J15" s="7">
        <f t="shared" si="1"/>
        <v>63.333333333333336</v>
      </c>
      <c r="K15" s="7">
        <f t="shared" si="1"/>
        <v>46.666666666666664</v>
      </c>
    </row>
    <row r="16" spans="1:11" x14ac:dyDescent="0.2">
      <c r="A16" s="1" t="s">
        <v>182</v>
      </c>
      <c r="B16" s="7">
        <f t="shared" si="1"/>
        <v>13.125845737483084</v>
      </c>
      <c r="C16" s="7">
        <f t="shared" si="1"/>
        <v>2.5806451612903225</v>
      </c>
      <c r="D16" s="7">
        <f t="shared" si="1"/>
        <v>1.910828025477707</v>
      </c>
      <c r="E16" s="7">
        <f t="shared" si="1"/>
        <v>0.72463768115942029</v>
      </c>
      <c r="F16" s="7">
        <f t="shared" si="1"/>
        <v>2.6086956521739131</v>
      </c>
      <c r="G16" s="7">
        <f t="shared" si="1"/>
        <v>4.0609137055837561</v>
      </c>
      <c r="H16" s="7">
        <f t="shared" si="1"/>
        <v>3.4482758620689653</v>
      </c>
      <c r="I16" s="7">
        <f t="shared" si="1"/>
        <v>33.87096774193548</v>
      </c>
      <c r="J16" s="7">
        <f t="shared" si="1"/>
        <v>3.3333333333333335</v>
      </c>
      <c r="K16" s="7">
        <f t="shared" si="1"/>
        <v>0</v>
      </c>
    </row>
    <row r="17" spans="1:11" x14ac:dyDescent="0.2">
      <c r="A17" s="1" t="s">
        <v>183</v>
      </c>
      <c r="B17" s="7">
        <f t="shared" si="1"/>
        <v>15.629228687415425</v>
      </c>
      <c r="C17" s="7">
        <f t="shared" si="1"/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1.5228426395939085</v>
      </c>
      <c r="H17" s="7">
        <f t="shared" si="1"/>
        <v>1.3793103448275863</v>
      </c>
      <c r="I17" s="7">
        <f t="shared" si="1"/>
        <v>45.564516129032256</v>
      </c>
      <c r="J17" s="7">
        <f t="shared" si="1"/>
        <v>0</v>
      </c>
      <c r="K17" s="7">
        <f t="shared" si="1"/>
        <v>0</v>
      </c>
    </row>
    <row r="18" spans="1:11" x14ac:dyDescent="0.2">
      <c r="A18" s="1" t="s">
        <v>184</v>
      </c>
      <c r="B18" s="7">
        <f t="shared" si="1"/>
        <v>10.622462787550745</v>
      </c>
      <c r="C18" s="7">
        <f t="shared" si="1"/>
        <v>0.64516129032258063</v>
      </c>
      <c r="D18" s="7">
        <f t="shared" si="1"/>
        <v>1.2738853503184713</v>
      </c>
      <c r="E18" s="7">
        <f t="shared" si="1"/>
        <v>1.4492753623188406</v>
      </c>
      <c r="F18" s="7">
        <f t="shared" si="1"/>
        <v>2.6086956521739131</v>
      </c>
      <c r="G18" s="7">
        <f t="shared" si="1"/>
        <v>5.5837563451776653</v>
      </c>
      <c r="H18" s="7">
        <f t="shared" si="1"/>
        <v>6.8965517241379306</v>
      </c>
      <c r="I18" s="7">
        <f t="shared" si="1"/>
        <v>25</v>
      </c>
      <c r="J18" s="7">
        <f t="shared" si="1"/>
        <v>6.666666666666667</v>
      </c>
      <c r="K18" s="7">
        <f t="shared" si="1"/>
        <v>0</v>
      </c>
    </row>
    <row r="19" spans="1:11" x14ac:dyDescent="0.2">
      <c r="A19" s="1" t="s">
        <v>185</v>
      </c>
      <c r="B19" s="7">
        <f t="shared" si="1"/>
        <v>44.451962110960757</v>
      </c>
      <c r="C19" s="7">
        <f t="shared" si="1"/>
        <v>34.193548387096776</v>
      </c>
      <c r="D19" s="7">
        <f t="shared" si="1"/>
        <v>13.375796178343949</v>
      </c>
      <c r="E19" s="7">
        <f t="shared" si="1"/>
        <v>16.666666666666668</v>
      </c>
      <c r="F19" s="7">
        <f t="shared" si="1"/>
        <v>42.608695652173914</v>
      </c>
      <c r="G19" s="7">
        <f t="shared" si="1"/>
        <v>41.6243654822335</v>
      </c>
      <c r="H19" s="7">
        <f t="shared" si="1"/>
        <v>32.413793103448278</v>
      </c>
      <c r="I19" s="7">
        <f t="shared" si="1"/>
        <v>72.379032258064512</v>
      </c>
      <c r="J19" s="7">
        <f t="shared" si="1"/>
        <v>38.333333333333336</v>
      </c>
      <c r="K19" s="7">
        <f t="shared" si="1"/>
        <v>0</v>
      </c>
    </row>
    <row r="20" spans="1:11" x14ac:dyDescent="0.2">
      <c r="A20" s="19" t="s">
        <v>169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</sheetData>
  <mergeCells count="1">
    <mergeCell ref="A20:K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86A68-E1F5-4BF8-85A6-75DDBB3C642B}">
  <dimension ref="A1:K21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250</v>
      </c>
    </row>
    <row r="2" spans="1:11" x14ac:dyDescent="0.2">
      <c r="A2" s="6" t="s">
        <v>242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243</v>
      </c>
    </row>
    <row r="4" spans="1:11" x14ac:dyDescent="0.2">
      <c r="A4" s="1" t="s">
        <v>170</v>
      </c>
      <c r="B4" s="2">
        <v>1479</v>
      </c>
      <c r="C4" s="2">
        <v>155</v>
      </c>
      <c r="D4" s="2">
        <v>157</v>
      </c>
      <c r="E4" s="2">
        <v>139</v>
      </c>
      <c r="F4" s="2">
        <v>115</v>
      </c>
      <c r="G4" s="2">
        <v>197</v>
      </c>
      <c r="H4" s="2">
        <v>145</v>
      </c>
      <c r="I4" s="2">
        <v>496</v>
      </c>
      <c r="J4" s="2">
        <v>60</v>
      </c>
      <c r="K4" s="2">
        <v>15</v>
      </c>
    </row>
    <row r="5" spans="1:11" x14ac:dyDescent="0.2">
      <c r="A5" s="1" t="s">
        <v>46</v>
      </c>
      <c r="B5" s="2">
        <v>829</v>
      </c>
      <c r="C5" s="2">
        <v>99</v>
      </c>
      <c r="D5" s="2">
        <v>72</v>
      </c>
      <c r="E5" s="2">
        <v>85</v>
      </c>
      <c r="F5" s="2">
        <v>74</v>
      </c>
      <c r="G5" s="2">
        <v>108</v>
      </c>
      <c r="H5" s="2">
        <v>88</v>
      </c>
      <c r="I5" s="2">
        <v>262</v>
      </c>
      <c r="J5" s="2">
        <v>41</v>
      </c>
      <c r="K5" s="2">
        <v>0</v>
      </c>
    </row>
    <row r="6" spans="1:11" x14ac:dyDescent="0.2">
      <c r="A6" s="1" t="s">
        <v>47</v>
      </c>
      <c r="B6" s="2">
        <v>650</v>
      </c>
      <c r="C6" s="2">
        <v>56</v>
      </c>
      <c r="D6" s="2">
        <v>85</v>
      </c>
      <c r="E6" s="2">
        <v>54</v>
      </c>
      <c r="F6" s="2">
        <v>41</v>
      </c>
      <c r="G6" s="2">
        <v>89</v>
      </c>
      <c r="H6" s="2">
        <v>57</v>
      </c>
      <c r="I6" s="2">
        <v>234</v>
      </c>
      <c r="J6" s="2">
        <v>19</v>
      </c>
      <c r="K6" s="2">
        <v>15</v>
      </c>
    </row>
    <row r="8" spans="1:11" x14ac:dyDescent="0.2">
      <c r="A8" s="1" t="s">
        <v>244</v>
      </c>
    </row>
    <row r="9" spans="1:11" x14ac:dyDescent="0.2">
      <c r="A9" s="1" t="s">
        <v>170</v>
      </c>
      <c r="B9" s="2">
        <v>1461</v>
      </c>
      <c r="C9" s="2">
        <v>146</v>
      </c>
      <c r="D9" s="2">
        <v>157</v>
      </c>
      <c r="E9" s="2">
        <v>137</v>
      </c>
      <c r="F9" s="2">
        <v>115</v>
      </c>
      <c r="G9" s="2">
        <v>193</v>
      </c>
      <c r="H9" s="2">
        <v>143</v>
      </c>
      <c r="I9" s="2">
        <v>495</v>
      </c>
      <c r="J9" s="2">
        <v>60</v>
      </c>
      <c r="K9" s="2">
        <v>15</v>
      </c>
    </row>
    <row r="10" spans="1:11" x14ac:dyDescent="0.2">
      <c r="A10" s="1" t="s">
        <v>48</v>
      </c>
      <c r="B10" s="2">
        <v>626</v>
      </c>
      <c r="C10" s="2">
        <v>71</v>
      </c>
      <c r="D10" s="2">
        <v>61</v>
      </c>
      <c r="E10" s="2">
        <v>58</v>
      </c>
      <c r="F10" s="2">
        <v>66</v>
      </c>
      <c r="G10" s="2">
        <v>79</v>
      </c>
      <c r="H10" s="2">
        <v>54</v>
      </c>
      <c r="I10" s="2">
        <v>202</v>
      </c>
      <c r="J10" s="2">
        <v>35</v>
      </c>
      <c r="K10" s="2">
        <v>0</v>
      </c>
    </row>
    <row r="11" spans="1:11" x14ac:dyDescent="0.2">
      <c r="A11" s="1" t="s">
        <v>49</v>
      </c>
      <c r="B11" s="2">
        <v>835</v>
      </c>
      <c r="C11" s="2">
        <v>75</v>
      </c>
      <c r="D11" s="2">
        <v>96</v>
      </c>
      <c r="E11" s="2">
        <v>79</v>
      </c>
      <c r="F11" s="2">
        <v>49</v>
      </c>
      <c r="G11" s="2">
        <v>114</v>
      </c>
      <c r="H11" s="2">
        <v>89</v>
      </c>
      <c r="I11" s="2">
        <v>293</v>
      </c>
      <c r="J11" s="2">
        <v>25</v>
      </c>
      <c r="K11" s="2">
        <v>15</v>
      </c>
    </row>
    <row r="13" spans="1:11" x14ac:dyDescent="0.2">
      <c r="A13" s="1" t="s">
        <v>245</v>
      </c>
    </row>
    <row r="14" spans="1:11" x14ac:dyDescent="0.2">
      <c r="A14" s="1" t="s">
        <v>170</v>
      </c>
      <c r="B14" s="2">
        <v>1479</v>
      </c>
      <c r="C14" s="2">
        <v>155</v>
      </c>
      <c r="D14" s="2">
        <v>157</v>
      </c>
      <c r="E14" s="2">
        <v>139</v>
      </c>
      <c r="F14" s="2">
        <v>115</v>
      </c>
      <c r="G14" s="2">
        <v>197</v>
      </c>
      <c r="H14" s="2">
        <v>145</v>
      </c>
      <c r="I14" s="2">
        <v>496</v>
      </c>
      <c r="J14" s="2">
        <v>60</v>
      </c>
      <c r="K14" s="2">
        <v>15</v>
      </c>
    </row>
    <row r="15" spans="1:11" x14ac:dyDescent="0.2">
      <c r="A15" s="1" t="s">
        <v>50</v>
      </c>
      <c r="B15" s="2">
        <v>473</v>
      </c>
      <c r="C15" s="2">
        <v>59</v>
      </c>
      <c r="D15" s="2">
        <v>37</v>
      </c>
      <c r="E15" s="2">
        <v>38</v>
      </c>
      <c r="F15" s="2">
        <v>48</v>
      </c>
      <c r="G15" s="2">
        <v>47</v>
      </c>
      <c r="H15" s="2">
        <v>57</v>
      </c>
      <c r="I15" s="2">
        <v>162</v>
      </c>
      <c r="J15" s="2">
        <v>25</v>
      </c>
      <c r="K15" s="2">
        <v>0</v>
      </c>
    </row>
    <row r="16" spans="1:11" x14ac:dyDescent="0.2">
      <c r="A16" s="1" t="s">
        <v>51</v>
      </c>
      <c r="B16" s="2">
        <v>176</v>
      </c>
      <c r="C16" s="2">
        <v>10</v>
      </c>
      <c r="D16" s="2">
        <v>15</v>
      </c>
      <c r="E16" s="2">
        <v>26</v>
      </c>
      <c r="F16" s="2">
        <v>12</v>
      </c>
      <c r="G16" s="2">
        <v>36</v>
      </c>
      <c r="H16" s="2">
        <v>18</v>
      </c>
      <c r="I16" s="2">
        <v>52</v>
      </c>
      <c r="J16" s="2">
        <v>7</v>
      </c>
      <c r="K16" s="2">
        <v>0</v>
      </c>
    </row>
    <row r="17" spans="1:11" x14ac:dyDescent="0.2">
      <c r="A17" s="1" t="s">
        <v>52</v>
      </c>
      <c r="B17" s="2">
        <v>74</v>
      </c>
      <c r="C17" s="2">
        <v>9</v>
      </c>
      <c r="D17" s="2">
        <v>6</v>
      </c>
      <c r="E17" s="2">
        <v>18</v>
      </c>
      <c r="F17" s="2">
        <v>6</v>
      </c>
      <c r="G17" s="2">
        <v>6</v>
      </c>
      <c r="H17" s="2">
        <v>8</v>
      </c>
      <c r="I17" s="2">
        <v>16</v>
      </c>
      <c r="J17" s="2">
        <v>5</v>
      </c>
      <c r="K17" s="2">
        <v>0</v>
      </c>
    </row>
    <row r="18" spans="1:11" x14ac:dyDescent="0.2">
      <c r="A18" s="1" t="s">
        <v>53</v>
      </c>
      <c r="B18" s="2">
        <v>14</v>
      </c>
      <c r="C18" s="2">
        <v>3</v>
      </c>
      <c r="D18" s="2">
        <v>3</v>
      </c>
      <c r="E18" s="2">
        <v>0</v>
      </c>
      <c r="F18" s="2">
        <v>1</v>
      </c>
      <c r="G18" s="2">
        <v>0</v>
      </c>
      <c r="H18" s="2">
        <v>0</v>
      </c>
      <c r="I18" s="2">
        <v>4</v>
      </c>
      <c r="J18" s="2">
        <v>3</v>
      </c>
      <c r="K18" s="2">
        <v>0</v>
      </c>
    </row>
    <row r="19" spans="1:11" x14ac:dyDescent="0.2">
      <c r="A19" s="1" t="s">
        <v>54</v>
      </c>
      <c r="B19" s="2">
        <v>37</v>
      </c>
      <c r="C19" s="2">
        <v>7</v>
      </c>
      <c r="D19" s="2">
        <v>4</v>
      </c>
      <c r="E19" s="2">
        <v>3</v>
      </c>
      <c r="F19" s="2">
        <v>7</v>
      </c>
      <c r="G19" s="2">
        <v>6</v>
      </c>
      <c r="H19" s="2">
        <v>2</v>
      </c>
      <c r="I19" s="2">
        <v>7</v>
      </c>
      <c r="J19" s="2">
        <v>1</v>
      </c>
      <c r="K19" s="2">
        <v>0</v>
      </c>
    </row>
    <row r="20" spans="1:11" x14ac:dyDescent="0.2">
      <c r="A20" s="1" t="s">
        <v>55</v>
      </c>
      <c r="B20" s="2">
        <v>705</v>
      </c>
      <c r="C20" s="2">
        <v>67</v>
      </c>
      <c r="D20" s="2">
        <v>92</v>
      </c>
      <c r="E20" s="2">
        <v>54</v>
      </c>
      <c r="F20" s="2">
        <v>41</v>
      </c>
      <c r="G20" s="2">
        <v>102</v>
      </c>
      <c r="H20" s="2">
        <v>60</v>
      </c>
      <c r="I20" s="2">
        <v>255</v>
      </c>
      <c r="J20" s="2">
        <v>19</v>
      </c>
      <c r="K20" s="2">
        <v>15</v>
      </c>
    </row>
    <row r="21" spans="1:11" x14ac:dyDescent="0.2">
      <c r="A21" s="19" t="s">
        <v>169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mergeCells count="1">
    <mergeCell ref="A21:K2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76D27-2A45-48CC-9075-E6EC51CE4155}">
  <dimension ref="A1:AF22"/>
  <sheetViews>
    <sheetView view="pageBreakPreview" zoomScale="125" zoomScaleNormal="100" zoomScaleSheetLayoutView="125" workbookViewId="0">
      <selection activeCell="J30" sqref="J30"/>
    </sheetView>
  </sheetViews>
  <sheetFormatPr defaultRowHeight="10.199999999999999" x14ac:dyDescent="0.2"/>
  <cols>
    <col min="1" max="1" width="8.88671875" style="1"/>
    <col min="2" max="11" width="5" style="2" customWidth="1"/>
    <col min="12" max="16" width="5" style="1" customWidth="1"/>
    <col min="17" max="17" width="8.88671875" style="1"/>
    <col min="18" max="32" width="5" style="1" customWidth="1"/>
    <col min="33" max="16384" width="8.88671875" style="1"/>
  </cols>
  <sheetData>
    <row r="1" spans="1:32" x14ac:dyDescent="0.2">
      <c r="A1" s="1" t="s">
        <v>251</v>
      </c>
      <c r="Q1" s="1" t="s">
        <v>251</v>
      </c>
    </row>
    <row r="2" spans="1:32" x14ac:dyDescent="0.2">
      <c r="A2" s="11"/>
      <c r="B2" s="22" t="s">
        <v>1</v>
      </c>
      <c r="C2" s="22"/>
      <c r="D2" s="22"/>
      <c r="E2" s="22" t="s">
        <v>2</v>
      </c>
      <c r="F2" s="22"/>
      <c r="G2" s="22"/>
      <c r="H2" s="22" t="s">
        <v>3</v>
      </c>
      <c r="I2" s="22"/>
      <c r="J2" s="22"/>
      <c r="K2" s="22" t="s">
        <v>4</v>
      </c>
      <c r="L2" s="22"/>
      <c r="M2" s="22"/>
      <c r="N2" s="20" t="s">
        <v>5</v>
      </c>
      <c r="O2" s="20"/>
      <c r="P2" s="20"/>
      <c r="Q2" s="23"/>
      <c r="R2" s="20" t="s">
        <v>6</v>
      </c>
      <c r="S2" s="20"/>
      <c r="T2" s="20"/>
      <c r="U2" s="20" t="s">
        <v>7</v>
      </c>
      <c r="V2" s="20"/>
      <c r="W2" s="20"/>
      <c r="X2" s="20" t="s">
        <v>8</v>
      </c>
      <c r="Y2" s="20"/>
      <c r="Z2" s="20"/>
      <c r="AA2" s="20" t="s">
        <v>9</v>
      </c>
      <c r="AB2" s="20"/>
      <c r="AC2" s="20"/>
      <c r="AD2" s="20" t="s">
        <v>10</v>
      </c>
      <c r="AE2" s="20"/>
      <c r="AF2" s="21"/>
    </row>
    <row r="3" spans="1:32" x14ac:dyDescent="0.2">
      <c r="A3" s="12" t="s">
        <v>186</v>
      </c>
      <c r="B3" s="4" t="s">
        <v>1</v>
      </c>
      <c r="C3" s="4" t="s">
        <v>56</v>
      </c>
      <c r="D3" s="4" t="s">
        <v>57</v>
      </c>
      <c r="E3" s="4" t="s">
        <v>1</v>
      </c>
      <c r="F3" s="4" t="s">
        <v>56</v>
      </c>
      <c r="G3" s="4" t="s">
        <v>57</v>
      </c>
      <c r="H3" s="4" t="s">
        <v>1</v>
      </c>
      <c r="I3" s="4" t="s">
        <v>56</v>
      </c>
      <c r="J3" s="4" t="s">
        <v>57</v>
      </c>
      <c r="K3" s="4" t="s">
        <v>1</v>
      </c>
      <c r="L3" s="9" t="s">
        <v>56</v>
      </c>
      <c r="M3" s="9" t="s">
        <v>57</v>
      </c>
      <c r="N3" s="9" t="s">
        <v>1</v>
      </c>
      <c r="O3" s="9" t="s">
        <v>56</v>
      </c>
      <c r="P3" s="9" t="s">
        <v>57</v>
      </c>
      <c r="Q3" s="24" t="s">
        <v>186</v>
      </c>
      <c r="R3" s="9" t="s">
        <v>1</v>
      </c>
      <c r="S3" s="9" t="s">
        <v>56</v>
      </c>
      <c r="T3" s="9" t="s">
        <v>57</v>
      </c>
      <c r="U3" s="9" t="s">
        <v>1</v>
      </c>
      <c r="V3" s="9" t="s">
        <v>56</v>
      </c>
      <c r="W3" s="9" t="s">
        <v>57</v>
      </c>
      <c r="X3" s="9" t="s">
        <v>1</v>
      </c>
      <c r="Y3" s="9" t="s">
        <v>56</v>
      </c>
      <c r="Z3" s="9" t="s">
        <v>57</v>
      </c>
      <c r="AA3" s="9" t="s">
        <v>1</v>
      </c>
      <c r="AB3" s="9" t="s">
        <v>56</v>
      </c>
      <c r="AC3" s="9" t="s">
        <v>57</v>
      </c>
      <c r="AD3" s="9" t="s">
        <v>1</v>
      </c>
      <c r="AE3" s="9" t="s">
        <v>56</v>
      </c>
      <c r="AF3" s="10" t="s">
        <v>57</v>
      </c>
    </row>
    <row r="4" spans="1:32" x14ac:dyDescent="0.2">
      <c r="A4" s="1" t="s">
        <v>170</v>
      </c>
      <c r="B4" s="2">
        <v>9035</v>
      </c>
      <c r="C4" s="2">
        <v>4374</v>
      </c>
      <c r="D4" s="2">
        <v>4661</v>
      </c>
      <c r="E4" s="2">
        <v>816</v>
      </c>
      <c r="F4" s="2">
        <v>379</v>
      </c>
      <c r="G4" s="2">
        <v>437</v>
      </c>
      <c r="H4" s="2">
        <v>644</v>
      </c>
      <c r="I4" s="2">
        <v>283</v>
      </c>
      <c r="J4" s="2">
        <v>361</v>
      </c>
      <c r="K4" s="2">
        <v>749</v>
      </c>
      <c r="L4" s="1">
        <v>351</v>
      </c>
      <c r="M4" s="1">
        <v>398</v>
      </c>
      <c r="N4" s="1">
        <v>606</v>
      </c>
      <c r="O4" s="1">
        <v>286</v>
      </c>
      <c r="P4" s="1">
        <v>320</v>
      </c>
      <c r="Q4" s="1" t="s">
        <v>170</v>
      </c>
      <c r="R4" s="1">
        <v>1202</v>
      </c>
      <c r="S4" s="1">
        <v>560</v>
      </c>
      <c r="T4" s="1">
        <v>642</v>
      </c>
      <c r="U4" s="1">
        <v>751</v>
      </c>
      <c r="V4" s="1">
        <v>359</v>
      </c>
      <c r="W4" s="1">
        <v>392</v>
      </c>
      <c r="X4" s="1">
        <v>3839</v>
      </c>
      <c r="Y4" s="1">
        <v>1975</v>
      </c>
      <c r="Z4" s="1">
        <v>1864</v>
      </c>
      <c r="AA4" s="1">
        <v>353</v>
      </c>
      <c r="AB4" s="1">
        <v>147</v>
      </c>
      <c r="AC4" s="1">
        <v>206</v>
      </c>
      <c r="AD4" s="1">
        <v>75</v>
      </c>
      <c r="AE4" s="1">
        <v>34</v>
      </c>
      <c r="AF4" s="1">
        <v>41</v>
      </c>
    </row>
    <row r="5" spans="1:32" x14ac:dyDescent="0.2">
      <c r="A5" s="1" t="s">
        <v>58</v>
      </c>
      <c r="B5" s="2">
        <v>1294</v>
      </c>
      <c r="C5" s="2">
        <v>696</v>
      </c>
      <c r="D5" s="2">
        <v>598</v>
      </c>
      <c r="E5" s="2">
        <v>143</v>
      </c>
      <c r="F5" s="2">
        <v>80</v>
      </c>
      <c r="G5" s="2">
        <v>63</v>
      </c>
      <c r="H5" s="2">
        <v>87</v>
      </c>
      <c r="I5" s="2">
        <v>54</v>
      </c>
      <c r="J5" s="2">
        <v>33</v>
      </c>
      <c r="K5" s="2">
        <v>109</v>
      </c>
      <c r="L5" s="1">
        <v>64</v>
      </c>
      <c r="M5" s="1">
        <v>45</v>
      </c>
      <c r="N5" s="1">
        <v>67</v>
      </c>
      <c r="O5" s="1">
        <v>35</v>
      </c>
      <c r="P5" s="1">
        <v>32</v>
      </c>
      <c r="Q5" s="1" t="s">
        <v>58</v>
      </c>
      <c r="R5" s="1">
        <v>161</v>
      </c>
      <c r="S5" s="1">
        <v>87</v>
      </c>
      <c r="T5" s="1">
        <v>74</v>
      </c>
      <c r="U5" s="1">
        <v>132</v>
      </c>
      <c r="V5" s="1">
        <v>78</v>
      </c>
      <c r="W5" s="1">
        <v>54</v>
      </c>
      <c r="X5" s="1">
        <v>522</v>
      </c>
      <c r="Y5" s="1">
        <v>270</v>
      </c>
      <c r="Z5" s="1">
        <v>252</v>
      </c>
      <c r="AA5" s="1">
        <v>59</v>
      </c>
      <c r="AB5" s="1">
        <v>24</v>
      </c>
      <c r="AC5" s="1">
        <v>35</v>
      </c>
      <c r="AD5" s="1">
        <v>14</v>
      </c>
      <c r="AE5" s="1">
        <v>4</v>
      </c>
      <c r="AF5" s="1">
        <v>10</v>
      </c>
    </row>
    <row r="6" spans="1:32" x14ac:dyDescent="0.2">
      <c r="A6" s="1" t="s">
        <v>59</v>
      </c>
      <c r="B6" s="2">
        <v>1058</v>
      </c>
      <c r="C6" s="2">
        <v>576</v>
      </c>
      <c r="D6" s="2">
        <v>482</v>
      </c>
      <c r="E6" s="2">
        <v>97</v>
      </c>
      <c r="F6" s="2">
        <v>48</v>
      </c>
      <c r="G6" s="2">
        <v>49</v>
      </c>
      <c r="H6" s="2">
        <v>69</v>
      </c>
      <c r="I6" s="2">
        <v>34</v>
      </c>
      <c r="J6" s="2">
        <v>35</v>
      </c>
      <c r="K6" s="2">
        <v>101</v>
      </c>
      <c r="L6" s="1">
        <v>60</v>
      </c>
      <c r="M6" s="1">
        <v>41</v>
      </c>
      <c r="N6" s="1">
        <v>73</v>
      </c>
      <c r="O6" s="1">
        <v>40</v>
      </c>
      <c r="P6" s="1">
        <v>33</v>
      </c>
      <c r="Q6" s="1" t="s">
        <v>59</v>
      </c>
      <c r="R6" s="1">
        <v>150</v>
      </c>
      <c r="S6" s="1">
        <v>83</v>
      </c>
      <c r="T6" s="1">
        <v>67</v>
      </c>
      <c r="U6" s="1">
        <v>85</v>
      </c>
      <c r="V6" s="1">
        <v>55</v>
      </c>
      <c r="W6" s="1">
        <v>30</v>
      </c>
      <c r="X6" s="1">
        <v>422</v>
      </c>
      <c r="Y6" s="1">
        <v>230</v>
      </c>
      <c r="Z6" s="1">
        <v>192</v>
      </c>
      <c r="AA6" s="1">
        <v>46</v>
      </c>
      <c r="AB6" s="1">
        <v>21</v>
      </c>
      <c r="AC6" s="1">
        <v>25</v>
      </c>
      <c r="AD6" s="1">
        <v>15</v>
      </c>
      <c r="AE6" s="1">
        <v>5</v>
      </c>
      <c r="AF6" s="1">
        <v>10</v>
      </c>
    </row>
    <row r="7" spans="1:32" x14ac:dyDescent="0.2">
      <c r="A7" s="1" t="s">
        <v>60</v>
      </c>
      <c r="B7" s="2">
        <v>781</v>
      </c>
      <c r="C7" s="2">
        <v>394</v>
      </c>
      <c r="D7" s="2">
        <v>387</v>
      </c>
      <c r="E7" s="2">
        <v>58</v>
      </c>
      <c r="F7" s="2">
        <v>32</v>
      </c>
      <c r="G7" s="2">
        <v>26</v>
      </c>
      <c r="H7" s="2">
        <v>56</v>
      </c>
      <c r="I7" s="2">
        <v>24</v>
      </c>
      <c r="J7" s="2">
        <v>32</v>
      </c>
      <c r="K7" s="2">
        <v>60</v>
      </c>
      <c r="L7" s="1">
        <v>31</v>
      </c>
      <c r="M7" s="1">
        <v>29</v>
      </c>
      <c r="N7" s="1">
        <v>62</v>
      </c>
      <c r="O7" s="1">
        <v>35</v>
      </c>
      <c r="P7" s="1">
        <v>27</v>
      </c>
      <c r="Q7" s="1" t="s">
        <v>60</v>
      </c>
      <c r="R7" s="1">
        <v>96</v>
      </c>
      <c r="S7" s="1">
        <v>55</v>
      </c>
      <c r="T7" s="1">
        <v>41</v>
      </c>
      <c r="U7" s="1">
        <v>55</v>
      </c>
      <c r="V7" s="1">
        <v>28</v>
      </c>
      <c r="W7" s="1">
        <v>27</v>
      </c>
      <c r="X7" s="1">
        <v>371</v>
      </c>
      <c r="Y7" s="1">
        <v>177</v>
      </c>
      <c r="Z7" s="1">
        <v>194</v>
      </c>
      <c r="AA7" s="1">
        <v>16</v>
      </c>
      <c r="AB7" s="1">
        <v>8</v>
      </c>
      <c r="AC7" s="1">
        <v>8</v>
      </c>
      <c r="AD7" s="1">
        <v>7</v>
      </c>
      <c r="AE7" s="1">
        <v>4</v>
      </c>
      <c r="AF7" s="1">
        <v>3</v>
      </c>
    </row>
    <row r="8" spans="1:32" x14ac:dyDescent="0.2">
      <c r="A8" s="1" t="s">
        <v>61</v>
      </c>
      <c r="B8" s="2">
        <v>601</v>
      </c>
      <c r="C8" s="2">
        <v>312</v>
      </c>
      <c r="D8" s="2">
        <v>289</v>
      </c>
      <c r="E8" s="2">
        <v>25</v>
      </c>
      <c r="F8" s="2">
        <v>12</v>
      </c>
      <c r="G8" s="2">
        <v>13</v>
      </c>
      <c r="H8" s="2">
        <v>46</v>
      </c>
      <c r="I8" s="2">
        <v>21</v>
      </c>
      <c r="J8" s="2">
        <v>25</v>
      </c>
      <c r="K8" s="2">
        <v>39</v>
      </c>
      <c r="L8" s="1">
        <v>22</v>
      </c>
      <c r="M8" s="1">
        <v>17</v>
      </c>
      <c r="N8" s="1">
        <v>35</v>
      </c>
      <c r="O8" s="1">
        <v>20</v>
      </c>
      <c r="P8" s="1">
        <v>15</v>
      </c>
      <c r="Q8" s="1" t="s">
        <v>61</v>
      </c>
      <c r="R8" s="1">
        <v>147</v>
      </c>
      <c r="S8" s="1">
        <v>60</v>
      </c>
      <c r="T8" s="1">
        <v>87</v>
      </c>
      <c r="U8" s="1">
        <v>42</v>
      </c>
      <c r="V8" s="1">
        <v>24</v>
      </c>
      <c r="W8" s="1">
        <v>18</v>
      </c>
      <c r="X8" s="1">
        <v>246</v>
      </c>
      <c r="Y8" s="1">
        <v>140</v>
      </c>
      <c r="Z8" s="1">
        <v>106</v>
      </c>
      <c r="AA8" s="1">
        <v>19</v>
      </c>
      <c r="AB8" s="1">
        <v>11</v>
      </c>
      <c r="AC8" s="1">
        <v>8</v>
      </c>
      <c r="AD8" s="1">
        <v>2</v>
      </c>
      <c r="AE8" s="1">
        <v>2</v>
      </c>
      <c r="AF8" s="1">
        <v>0</v>
      </c>
    </row>
    <row r="9" spans="1:32" x14ac:dyDescent="0.2">
      <c r="A9" s="1" t="s">
        <v>62</v>
      </c>
      <c r="B9" s="2">
        <v>736</v>
      </c>
      <c r="C9" s="2">
        <v>381</v>
      </c>
      <c r="D9" s="2">
        <v>355</v>
      </c>
      <c r="E9" s="2">
        <v>51</v>
      </c>
      <c r="F9" s="2">
        <v>13</v>
      </c>
      <c r="G9" s="2">
        <v>38</v>
      </c>
      <c r="H9" s="2">
        <v>44</v>
      </c>
      <c r="I9" s="2">
        <v>14</v>
      </c>
      <c r="J9" s="2">
        <v>30</v>
      </c>
      <c r="K9" s="2">
        <v>44</v>
      </c>
      <c r="L9" s="1">
        <v>17</v>
      </c>
      <c r="M9" s="1">
        <v>27</v>
      </c>
      <c r="N9" s="1">
        <v>47</v>
      </c>
      <c r="O9" s="1">
        <v>20</v>
      </c>
      <c r="P9" s="1">
        <v>27</v>
      </c>
      <c r="Q9" s="1" t="s">
        <v>62</v>
      </c>
      <c r="R9" s="1">
        <v>68</v>
      </c>
      <c r="S9" s="1">
        <v>30</v>
      </c>
      <c r="T9" s="1">
        <v>38</v>
      </c>
      <c r="U9" s="1">
        <v>52</v>
      </c>
      <c r="V9" s="1">
        <v>24</v>
      </c>
      <c r="W9" s="1">
        <v>28</v>
      </c>
      <c r="X9" s="1">
        <v>400</v>
      </c>
      <c r="Y9" s="1">
        <v>248</v>
      </c>
      <c r="Z9" s="1">
        <v>152</v>
      </c>
      <c r="AA9" s="1">
        <v>27</v>
      </c>
      <c r="AB9" s="1">
        <v>13</v>
      </c>
      <c r="AC9" s="1">
        <v>14</v>
      </c>
      <c r="AD9" s="1">
        <v>3</v>
      </c>
      <c r="AE9" s="1">
        <v>2</v>
      </c>
      <c r="AF9" s="1">
        <v>1</v>
      </c>
    </row>
    <row r="10" spans="1:32" x14ac:dyDescent="0.2">
      <c r="A10" s="1" t="s">
        <v>63</v>
      </c>
      <c r="B10" s="2">
        <v>839</v>
      </c>
      <c r="C10" s="2">
        <v>403</v>
      </c>
      <c r="D10" s="2">
        <v>436</v>
      </c>
      <c r="E10" s="2">
        <v>90</v>
      </c>
      <c r="F10" s="2">
        <v>49</v>
      </c>
      <c r="G10" s="2">
        <v>41</v>
      </c>
      <c r="H10" s="2">
        <v>53</v>
      </c>
      <c r="I10" s="2">
        <v>23</v>
      </c>
      <c r="J10" s="2">
        <v>30</v>
      </c>
      <c r="K10" s="2">
        <v>54</v>
      </c>
      <c r="L10" s="1">
        <v>18</v>
      </c>
      <c r="M10" s="1">
        <v>36</v>
      </c>
      <c r="N10" s="1">
        <v>51</v>
      </c>
      <c r="O10" s="1">
        <v>25</v>
      </c>
      <c r="P10" s="1">
        <v>26</v>
      </c>
      <c r="Q10" s="1" t="s">
        <v>63</v>
      </c>
      <c r="R10" s="1">
        <v>91</v>
      </c>
      <c r="S10" s="1">
        <v>35</v>
      </c>
      <c r="T10" s="1">
        <v>56</v>
      </c>
      <c r="U10" s="1">
        <v>63</v>
      </c>
      <c r="V10" s="1">
        <v>22</v>
      </c>
      <c r="W10" s="1">
        <v>41</v>
      </c>
      <c r="X10" s="1">
        <v>401</v>
      </c>
      <c r="Y10" s="1">
        <v>216</v>
      </c>
      <c r="Z10" s="1">
        <v>185</v>
      </c>
      <c r="AA10" s="1">
        <v>31</v>
      </c>
      <c r="AB10" s="1">
        <v>13</v>
      </c>
      <c r="AC10" s="1">
        <v>18</v>
      </c>
      <c r="AD10" s="1">
        <v>5</v>
      </c>
      <c r="AE10" s="1">
        <v>2</v>
      </c>
      <c r="AF10" s="1">
        <v>3</v>
      </c>
    </row>
    <row r="11" spans="1:32" x14ac:dyDescent="0.2">
      <c r="A11" s="1" t="s">
        <v>64</v>
      </c>
      <c r="B11" s="2">
        <v>752</v>
      </c>
      <c r="C11" s="2">
        <v>329</v>
      </c>
      <c r="D11" s="2">
        <v>423</v>
      </c>
      <c r="E11" s="2">
        <v>56</v>
      </c>
      <c r="F11" s="2">
        <v>23</v>
      </c>
      <c r="G11" s="2">
        <v>33</v>
      </c>
      <c r="H11" s="2">
        <v>50</v>
      </c>
      <c r="I11" s="2">
        <v>23</v>
      </c>
      <c r="J11" s="2">
        <v>27</v>
      </c>
      <c r="K11" s="2">
        <v>60</v>
      </c>
      <c r="L11" s="1">
        <v>20</v>
      </c>
      <c r="M11" s="1">
        <v>40</v>
      </c>
      <c r="N11" s="1">
        <v>35</v>
      </c>
      <c r="O11" s="1">
        <v>15</v>
      </c>
      <c r="P11" s="1">
        <v>20</v>
      </c>
      <c r="Q11" s="1" t="s">
        <v>64</v>
      </c>
      <c r="R11" s="1">
        <v>88</v>
      </c>
      <c r="S11" s="1">
        <v>42</v>
      </c>
      <c r="T11" s="1">
        <v>46</v>
      </c>
      <c r="U11" s="1">
        <v>59</v>
      </c>
      <c r="V11" s="1">
        <v>21</v>
      </c>
      <c r="W11" s="1">
        <v>38</v>
      </c>
      <c r="X11" s="1">
        <v>368</v>
      </c>
      <c r="Y11" s="1">
        <v>168</v>
      </c>
      <c r="Z11" s="1">
        <v>200</v>
      </c>
      <c r="AA11" s="1">
        <v>23</v>
      </c>
      <c r="AB11" s="1">
        <v>9</v>
      </c>
      <c r="AC11" s="1">
        <v>14</v>
      </c>
      <c r="AD11" s="1">
        <v>13</v>
      </c>
      <c r="AE11" s="1">
        <v>8</v>
      </c>
      <c r="AF11" s="1">
        <v>5</v>
      </c>
    </row>
    <row r="12" spans="1:32" x14ac:dyDescent="0.2">
      <c r="A12" s="1" t="s">
        <v>65</v>
      </c>
      <c r="B12" s="2">
        <v>628</v>
      </c>
      <c r="C12" s="2">
        <v>262</v>
      </c>
      <c r="D12" s="2">
        <v>366</v>
      </c>
      <c r="E12" s="2">
        <v>60</v>
      </c>
      <c r="F12" s="2">
        <v>27</v>
      </c>
      <c r="G12" s="2">
        <v>33</v>
      </c>
      <c r="H12" s="2">
        <v>40</v>
      </c>
      <c r="I12" s="2">
        <v>14</v>
      </c>
      <c r="J12" s="2">
        <v>26</v>
      </c>
      <c r="K12" s="2">
        <v>49</v>
      </c>
      <c r="L12" s="1">
        <v>17</v>
      </c>
      <c r="M12" s="1">
        <v>32</v>
      </c>
      <c r="N12" s="1">
        <v>45</v>
      </c>
      <c r="O12" s="1">
        <v>17</v>
      </c>
      <c r="P12" s="1">
        <v>28</v>
      </c>
      <c r="Q12" s="1" t="s">
        <v>65</v>
      </c>
      <c r="R12" s="1">
        <v>86</v>
      </c>
      <c r="S12" s="1">
        <v>33</v>
      </c>
      <c r="T12" s="1">
        <v>53</v>
      </c>
      <c r="U12" s="1">
        <v>53</v>
      </c>
      <c r="V12" s="1">
        <v>16</v>
      </c>
      <c r="W12" s="1">
        <v>37</v>
      </c>
      <c r="X12" s="1">
        <v>274</v>
      </c>
      <c r="Y12" s="1">
        <v>129</v>
      </c>
      <c r="Z12" s="1">
        <v>145</v>
      </c>
      <c r="AA12" s="1">
        <v>14</v>
      </c>
      <c r="AB12" s="1">
        <v>6</v>
      </c>
      <c r="AC12" s="1">
        <v>8</v>
      </c>
      <c r="AD12" s="1">
        <v>7</v>
      </c>
      <c r="AE12" s="1">
        <v>3</v>
      </c>
      <c r="AF12" s="1">
        <v>4</v>
      </c>
    </row>
    <row r="13" spans="1:32" x14ac:dyDescent="0.2">
      <c r="A13" s="1" t="s">
        <v>66</v>
      </c>
      <c r="B13" s="2">
        <v>484</v>
      </c>
      <c r="C13" s="2">
        <v>220</v>
      </c>
      <c r="D13" s="2">
        <v>264</v>
      </c>
      <c r="E13" s="2">
        <v>38</v>
      </c>
      <c r="F13" s="2">
        <v>16</v>
      </c>
      <c r="G13" s="2">
        <v>22</v>
      </c>
      <c r="H13" s="2">
        <v>35</v>
      </c>
      <c r="I13" s="2">
        <v>12</v>
      </c>
      <c r="J13" s="2">
        <v>23</v>
      </c>
      <c r="K13" s="2">
        <v>34</v>
      </c>
      <c r="L13" s="1">
        <v>11</v>
      </c>
      <c r="M13" s="1">
        <v>23</v>
      </c>
      <c r="N13" s="1">
        <v>42</v>
      </c>
      <c r="O13" s="1">
        <v>18</v>
      </c>
      <c r="P13" s="1">
        <v>24</v>
      </c>
      <c r="Q13" s="1" t="s">
        <v>66</v>
      </c>
      <c r="R13" s="1">
        <v>68</v>
      </c>
      <c r="S13" s="1">
        <v>30</v>
      </c>
      <c r="T13" s="1">
        <v>38</v>
      </c>
      <c r="U13" s="1">
        <v>33</v>
      </c>
      <c r="V13" s="1">
        <v>13</v>
      </c>
      <c r="W13" s="1">
        <v>20</v>
      </c>
      <c r="X13" s="1">
        <v>216</v>
      </c>
      <c r="Y13" s="1">
        <v>115</v>
      </c>
      <c r="Z13" s="1">
        <v>101</v>
      </c>
      <c r="AA13" s="1">
        <v>15</v>
      </c>
      <c r="AB13" s="1">
        <v>4</v>
      </c>
      <c r="AC13" s="1">
        <v>11</v>
      </c>
      <c r="AD13" s="1">
        <v>3</v>
      </c>
      <c r="AE13" s="1">
        <v>1</v>
      </c>
      <c r="AF13" s="1">
        <v>2</v>
      </c>
    </row>
    <row r="14" spans="1:32" x14ac:dyDescent="0.2">
      <c r="A14" s="1" t="s">
        <v>67</v>
      </c>
      <c r="B14" s="2">
        <v>353</v>
      </c>
      <c r="C14" s="2">
        <v>150</v>
      </c>
      <c r="D14" s="2">
        <v>203</v>
      </c>
      <c r="E14" s="2">
        <v>31</v>
      </c>
      <c r="F14" s="2">
        <v>10</v>
      </c>
      <c r="G14" s="2">
        <v>21</v>
      </c>
      <c r="H14" s="2">
        <v>33</v>
      </c>
      <c r="I14" s="2">
        <v>14</v>
      </c>
      <c r="J14" s="2">
        <v>19</v>
      </c>
      <c r="K14" s="2">
        <v>33</v>
      </c>
      <c r="L14" s="1">
        <v>14</v>
      </c>
      <c r="M14" s="1">
        <v>19</v>
      </c>
      <c r="N14" s="1">
        <v>34</v>
      </c>
      <c r="O14" s="1">
        <v>16</v>
      </c>
      <c r="P14" s="1">
        <v>18</v>
      </c>
      <c r="Q14" s="1" t="s">
        <v>67</v>
      </c>
      <c r="R14" s="1">
        <v>35</v>
      </c>
      <c r="S14" s="1">
        <v>14</v>
      </c>
      <c r="T14" s="1">
        <v>21</v>
      </c>
      <c r="U14" s="1">
        <v>33</v>
      </c>
      <c r="V14" s="1">
        <v>13</v>
      </c>
      <c r="W14" s="1">
        <v>20</v>
      </c>
      <c r="X14" s="1">
        <v>134</v>
      </c>
      <c r="Y14" s="1">
        <v>61</v>
      </c>
      <c r="Z14" s="1">
        <v>73</v>
      </c>
      <c r="AA14" s="1">
        <v>19</v>
      </c>
      <c r="AB14" s="1">
        <v>7</v>
      </c>
      <c r="AC14" s="1">
        <v>12</v>
      </c>
      <c r="AD14" s="1">
        <v>1</v>
      </c>
      <c r="AE14" s="1">
        <v>1</v>
      </c>
      <c r="AF14" s="1">
        <v>0</v>
      </c>
    </row>
    <row r="15" spans="1:32" x14ac:dyDescent="0.2">
      <c r="A15" s="1" t="s">
        <v>68</v>
      </c>
      <c r="B15" s="2">
        <v>357</v>
      </c>
      <c r="C15" s="2">
        <v>157</v>
      </c>
      <c r="D15" s="2">
        <v>200</v>
      </c>
      <c r="E15" s="2">
        <v>25</v>
      </c>
      <c r="F15" s="2">
        <v>7</v>
      </c>
      <c r="G15" s="2">
        <v>18</v>
      </c>
      <c r="H15" s="2">
        <v>27</v>
      </c>
      <c r="I15" s="2">
        <v>10</v>
      </c>
      <c r="J15" s="2">
        <v>17</v>
      </c>
      <c r="K15" s="2">
        <v>32</v>
      </c>
      <c r="L15" s="1">
        <v>10</v>
      </c>
      <c r="M15" s="1">
        <v>22</v>
      </c>
      <c r="N15" s="1">
        <v>29</v>
      </c>
      <c r="O15" s="1">
        <v>14</v>
      </c>
      <c r="P15" s="1">
        <v>15</v>
      </c>
      <c r="Q15" s="1" t="s">
        <v>68</v>
      </c>
      <c r="R15" s="1">
        <v>49</v>
      </c>
      <c r="S15" s="1">
        <v>25</v>
      </c>
      <c r="T15" s="1">
        <v>24</v>
      </c>
      <c r="U15" s="1">
        <v>45</v>
      </c>
      <c r="V15" s="1">
        <v>17</v>
      </c>
      <c r="W15" s="1">
        <v>28</v>
      </c>
      <c r="X15" s="1">
        <v>127</v>
      </c>
      <c r="Y15" s="1">
        <v>63</v>
      </c>
      <c r="Z15" s="1">
        <v>64</v>
      </c>
      <c r="AA15" s="1">
        <v>20</v>
      </c>
      <c r="AB15" s="1">
        <v>9</v>
      </c>
      <c r="AC15" s="1">
        <v>11</v>
      </c>
      <c r="AD15" s="1">
        <v>3</v>
      </c>
      <c r="AE15" s="1">
        <v>2</v>
      </c>
      <c r="AF15" s="1">
        <v>1</v>
      </c>
    </row>
    <row r="16" spans="1:32" x14ac:dyDescent="0.2">
      <c r="A16" s="1" t="s">
        <v>69</v>
      </c>
      <c r="B16" s="2">
        <v>320</v>
      </c>
      <c r="C16" s="2">
        <v>129</v>
      </c>
      <c r="D16" s="2">
        <v>191</v>
      </c>
      <c r="E16" s="2">
        <v>42</v>
      </c>
      <c r="F16" s="2">
        <v>17</v>
      </c>
      <c r="G16" s="2">
        <v>25</v>
      </c>
      <c r="H16" s="2">
        <v>21</v>
      </c>
      <c r="I16" s="2">
        <v>6</v>
      </c>
      <c r="J16" s="2">
        <v>15</v>
      </c>
      <c r="K16" s="2">
        <v>38</v>
      </c>
      <c r="L16" s="1">
        <v>20</v>
      </c>
      <c r="M16" s="1">
        <v>18</v>
      </c>
      <c r="N16" s="1">
        <v>18</v>
      </c>
      <c r="O16" s="1">
        <v>7</v>
      </c>
      <c r="P16" s="1">
        <v>11</v>
      </c>
      <c r="Q16" s="1" t="s">
        <v>69</v>
      </c>
      <c r="R16" s="1">
        <v>43</v>
      </c>
      <c r="S16" s="1">
        <v>21</v>
      </c>
      <c r="T16" s="1">
        <v>22</v>
      </c>
      <c r="U16" s="1">
        <v>30</v>
      </c>
      <c r="V16" s="1">
        <v>13</v>
      </c>
      <c r="W16" s="1">
        <v>17</v>
      </c>
      <c r="X16" s="1">
        <v>109</v>
      </c>
      <c r="Y16" s="1">
        <v>38</v>
      </c>
      <c r="Z16" s="1">
        <v>71</v>
      </c>
      <c r="AA16" s="1">
        <v>19</v>
      </c>
      <c r="AB16" s="1">
        <v>7</v>
      </c>
      <c r="AC16" s="1">
        <v>12</v>
      </c>
      <c r="AD16" s="1">
        <v>0</v>
      </c>
      <c r="AE16" s="1">
        <v>0</v>
      </c>
      <c r="AF16" s="1">
        <v>0</v>
      </c>
    </row>
    <row r="17" spans="1:32" x14ac:dyDescent="0.2">
      <c r="A17" s="1" t="s">
        <v>70</v>
      </c>
      <c r="B17" s="2">
        <v>294</v>
      </c>
      <c r="C17" s="2">
        <v>140</v>
      </c>
      <c r="D17" s="2">
        <v>154</v>
      </c>
      <c r="E17" s="2">
        <v>35</v>
      </c>
      <c r="F17" s="2">
        <v>14</v>
      </c>
      <c r="G17" s="2">
        <v>21</v>
      </c>
      <c r="H17" s="2">
        <v>29</v>
      </c>
      <c r="I17" s="2">
        <v>12</v>
      </c>
      <c r="J17" s="2">
        <v>17</v>
      </c>
      <c r="K17" s="2">
        <v>28</v>
      </c>
      <c r="L17" s="1">
        <v>16</v>
      </c>
      <c r="M17" s="1">
        <v>12</v>
      </c>
      <c r="N17" s="1">
        <v>17</v>
      </c>
      <c r="O17" s="1">
        <v>4</v>
      </c>
      <c r="P17" s="1">
        <v>13</v>
      </c>
      <c r="Q17" s="1" t="s">
        <v>70</v>
      </c>
      <c r="R17" s="1">
        <v>48</v>
      </c>
      <c r="S17" s="1">
        <v>24</v>
      </c>
      <c r="T17" s="1">
        <v>24</v>
      </c>
      <c r="U17" s="1">
        <v>24</v>
      </c>
      <c r="V17" s="1">
        <v>17</v>
      </c>
      <c r="W17" s="1">
        <v>7</v>
      </c>
      <c r="X17" s="1">
        <v>96</v>
      </c>
      <c r="Y17" s="1">
        <v>45</v>
      </c>
      <c r="Z17" s="1">
        <v>51</v>
      </c>
      <c r="AA17" s="1">
        <v>15</v>
      </c>
      <c r="AB17" s="1">
        <v>8</v>
      </c>
      <c r="AC17" s="1">
        <v>7</v>
      </c>
      <c r="AD17" s="1">
        <v>2</v>
      </c>
      <c r="AE17" s="1">
        <v>0</v>
      </c>
      <c r="AF17" s="1">
        <v>2</v>
      </c>
    </row>
    <row r="18" spans="1:32" x14ac:dyDescent="0.2">
      <c r="A18" s="1" t="s">
        <v>71</v>
      </c>
      <c r="B18" s="2">
        <v>267</v>
      </c>
      <c r="C18" s="2">
        <v>128</v>
      </c>
      <c r="D18" s="2">
        <v>139</v>
      </c>
      <c r="E18" s="2">
        <v>35</v>
      </c>
      <c r="F18" s="2">
        <v>18</v>
      </c>
      <c r="G18" s="2">
        <v>17</v>
      </c>
      <c r="H18" s="2">
        <v>29</v>
      </c>
      <c r="I18" s="2">
        <v>13</v>
      </c>
      <c r="J18" s="2">
        <v>16</v>
      </c>
      <c r="K18" s="2">
        <v>33</v>
      </c>
      <c r="L18" s="1">
        <v>16</v>
      </c>
      <c r="M18" s="1">
        <v>17</v>
      </c>
      <c r="N18" s="1">
        <v>20</v>
      </c>
      <c r="O18" s="1">
        <v>8</v>
      </c>
      <c r="P18" s="1">
        <v>12</v>
      </c>
      <c r="Q18" s="1" t="s">
        <v>71</v>
      </c>
      <c r="R18" s="1">
        <v>36</v>
      </c>
      <c r="S18" s="1">
        <v>13</v>
      </c>
      <c r="T18" s="1">
        <v>23</v>
      </c>
      <c r="U18" s="1">
        <v>19</v>
      </c>
      <c r="V18" s="1">
        <v>11</v>
      </c>
      <c r="W18" s="1">
        <v>8</v>
      </c>
      <c r="X18" s="1">
        <v>85</v>
      </c>
      <c r="Y18" s="1">
        <v>47</v>
      </c>
      <c r="Z18" s="1">
        <v>38</v>
      </c>
      <c r="AA18" s="1">
        <v>10</v>
      </c>
      <c r="AB18" s="1">
        <v>2</v>
      </c>
      <c r="AC18" s="1">
        <v>8</v>
      </c>
      <c r="AD18" s="1">
        <v>0</v>
      </c>
      <c r="AE18" s="1">
        <v>0</v>
      </c>
      <c r="AF18" s="1">
        <v>0</v>
      </c>
    </row>
    <row r="19" spans="1:32" x14ac:dyDescent="0.2">
      <c r="A19" s="1" t="s">
        <v>72</v>
      </c>
      <c r="B19" s="2">
        <v>156</v>
      </c>
      <c r="C19" s="2">
        <v>64</v>
      </c>
      <c r="D19" s="2">
        <v>92</v>
      </c>
      <c r="E19" s="2">
        <v>16</v>
      </c>
      <c r="F19" s="2">
        <v>9</v>
      </c>
      <c r="G19" s="2">
        <v>7</v>
      </c>
      <c r="H19" s="2">
        <v>18</v>
      </c>
      <c r="I19" s="2">
        <v>7</v>
      </c>
      <c r="J19" s="2">
        <v>11</v>
      </c>
      <c r="K19" s="2">
        <v>16</v>
      </c>
      <c r="L19" s="1">
        <v>7</v>
      </c>
      <c r="M19" s="1">
        <v>9</v>
      </c>
      <c r="N19" s="1">
        <v>18</v>
      </c>
      <c r="O19" s="1">
        <v>8</v>
      </c>
      <c r="P19" s="1">
        <v>10</v>
      </c>
      <c r="Q19" s="1" t="s">
        <v>72</v>
      </c>
      <c r="R19" s="1">
        <v>20</v>
      </c>
      <c r="S19" s="1">
        <v>6</v>
      </c>
      <c r="T19" s="1">
        <v>14</v>
      </c>
      <c r="U19" s="1">
        <v>13</v>
      </c>
      <c r="V19" s="1">
        <v>5</v>
      </c>
      <c r="W19" s="1">
        <v>8</v>
      </c>
      <c r="X19" s="1">
        <v>46</v>
      </c>
      <c r="Y19" s="1">
        <v>19</v>
      </c>
      <c r="Z19" s="1">
        <v>27</v>
      </c>
      <c r="AA19" s="1">
        <v>9</v>
      </c>
      <c r="AB19" s="1">
        <v>3</v>
      </c>
      <c r="AC19" s="1">
        <v>6</v>
      </c>
      <c r="AD19" s="1">
        <v>0</v>
      </c>
      <c r="AE19" s="1">
        <v>0</v>
      </c>
      <c r="AF19" s="1">
        <v>0</v>
      </c>
    </row>
    <row r="20" spans="1:32" x14ac:dyDescent="0.2">
      <c r="A20" s="1" t="s">
        <v>73</v>
      </c>
      <c r="B20" s="2">
        <v>115</v>
      </c>
      <c r="C20" s="2">
        <v>33</v>
      </c>
      <c r="D20" s="2">
        <v>82</v>
      </c>
      <c r="E20" s="2">
        <v>14</v>
      </c>
      <c r="F20" s="2">
        <v>4</v>
      </c>
      <c r="G20" s="2">
        <v>10</v>
      </c>
      <c r="H20" s="2">
        <v>7</v>
      </c>
      <c r="I20" s="2">
        <v>2</v>
      </c>
      <c r="J20" s="2">
        <v>5</v>
      </c>
      <c r="K20" s="2">
        <v>19</v>
      </c>
      <c r="L20" s="1">
        <v>8</v>
      </c>
      <c r="M20" s="1">
        <v>11</v>
      </c>
      <c r="N20" s="1">
        <v>13</v>
      </c>
      <c r="O20" s="1">
        <v>4</v>
      </c>
      <c r="P20" s="1">
        <v>9</v>
      </c>
      <c r="Q20" s="1" t="s">
        <v>73</v>
      </c>
      <c r="R20" s="1">
        <v>16</v>
      </c>
      <c r="S20" s="1">
        <v>2</v>
      </c>
      <c r="T20" s="1">
        <v>14</v>
      </c>
      <c r="U20" s="1">
        <v>13</v>
      </c>
      <c r="V20" s="1">
        <v>2</v>
      </c>
      <c r="W20" s="1">
        <v>11</v>
      </c>
      <c r="X20" s="1">
        <v>22</v>
      </c>
      <c r="Y20" s="1">
        <v>9</v>
      </c>
      <c r="Z20" s="1">
        <v>13</v>
      </c>
      <c r="AA20" s="1">
        <v>11</v>
      </c>
      <c r="AB20" s="1">
        <v>2</v>
      </c>
      <c r="AC20" s="1">
        <v>9</v>
      </c>
      <c r="AD20" s="1">
        <v>0</v>
      </c>
      <c r="AE20" s="1">
        <v>0</v>
      </c>
      <c r="AF20" s="1">
        <v>0</v>
      </c>
    </row>
    <row r="21" spans="1:32" x14ac:dyDescent="0.2">
      <c r="A21" s="1" t="s">
        <v>75</v>
      </c>
      <c r="B21" s="7">
        <v>25.3</v>
      </c>
      <c r="C21" s="7">
        <v>22.7</v>
      </c>
      <c r="D21" s="7">
        <v>27.5</v>
      </c>
      <c r="E21" s="7">
        <v>26.9</v>
      </c>
      <c r="F21" s="7">
        <v>25.5</v>
      </c>
      <c r="G21" s="7">
        <v>28.6</v>
      </c>
      <c r="H21" s="7">
        <v>26.9</v>
      </c>
      <c r="I21" s="7">
        <v>23</v>
      </c>
      <c r="J21" s="7">
        <v>29.3</v>
      </c>
      <c r="K21" s="7">
        <v>27</v>
      </c>
      <c r="L21" s="8">
        <v>19.7</v>
      </c>
      <c r="M21" s="8">
        <v>30.5</v>
      </c>
      <c r="N21" s="8">
        <v>26.9</v>
      </c>
      <c r="O21" s="8">
        <v>23.3</v>
      </c>
      <c r="P21" s="8">
        <v>30</v>
      </c>
      <c r="Q21" s="1" t="s">
        <v>75</v>
      </c>
      <c r="R21" s="8">
        <v>23.5</v>
      </c>
      <c r="S21" s="8">
        <v>19.600000000000001</v>
      </c>
      <c r="T21" s="8">
        <v>26.3</v>
      </c>
      <c r="U21" s="8">
        <v>25.8</v>
      </c>
      <c r="V21" s="8">
        <v>18.899999999999999</v>
      </c>
      <c r="W21" s="8">
        <v>29.8</v>
      </c>
      <c r="X21" s="8">
        <v>24.5</v>
      </c>
      <c r="Y21" s="8">
        <v>23.4</v>
      </c>
      <c r="Z21" s="8">
        <v>26</v>
      </c>
      <c r="AA21" s="8">
        <v>26.5</v>
      </c>
      <c r="AB21" s="8">
        <v>23.7</v>
      </c>
      <c r="AC21" s="8">
        <v>28.6</v>
      </c>
      <c r="AD21" s="8">
        <v>18.8</v>
      </c>
      <c r="AE21" s="8">
        <v>25</v>
      </c>
      <c r="AF21" s="8">
        <v>10.8</v>
      </c>
    </row>
    <row r="22" spans="1:32" x14ac:dyDescent="0.2">
      <c r="A22" s="19" t="s">
        <v>169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 t="s">
        <v>169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</sheetData>
  <mergeCells count="12">
    <mergeCell ref="A22:P22"/>
    <mergeCell ref="Q22:AF22"/>
    <mergeCell ref="U2:W2"/>
    <mergeCell ref="X2:Z2"/>
    <mergeCell ref="AA2:AC2"/>
    <mergeCell ref="AD2:AF2"/>
    <mergeCell ref="B2:D2"/>
    <mergeCell ref="E2:G2"/>
    <mergeCell ref="H2:J2"/>
    <mergeCell ref="K2:M2"/>
    <mergeCell ref="N2:P2"/>
    <mergeCell ref="R2:T2"/>
  </mergeCells>
  <pageMargins left="0.7" right="0.7" top="0.75" bottom="0.75" header="0.3" footer="0.3"/>
  <pageSetup orientation="portrait" r:id="rId1"/>
  <colBreaks count="1" manualBreakCount="1">
    <brk id="16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5B11D-340B-4EE5-8F21-3C8284A9925A}">
  <dimension ref="A1:AF111"/>
  <sheetViews>
    <sheetView view="pageBreakPreview" topLeftCell="A41" zoomScale="125" zoomScaleNormal="100" zoomScaleSheetLayoutView="125" workbookViewId="0">
      <selection activeCell="A51" sqref="A51:XFD51"/>
    </sheetView>
  </sheetViews>
  <sheetFormatPr defaultRowHeight="10.199999999999999" x14ac:dyDescent="0.2"/>
  <cols>
    <col min="1" max="1" width="5" style="25" customWidth="1"/>
    <col min="2" max="11" width="5" style="2" customWidth="1"/>
    <col min="12" max="16" width="5" style="1" customWidth="1"/>
    <col min="17" max="17" width="5" style="25" customWidth="1"/>
    <col min="18" max="32" width="5" style="1" customWidth="1"/>
    <col min="33" max="16384" width="8.88671875" style="1"/>
  </cols>
  <sheetData>
    <row r="1" spans="1:32" x14ac:dyDescent="0.2">
      <c r="A1" s="25" t="s">
        <v>252</v>
      </c>
      <c r="Q1" s="25" t="s">
        <v>252</v>
      </c>
    </row>
    <row r="2" spans="1:32" x14ac:dyDescent="0.2">
      <c r="A2" s="26"/>
      <c r="B2" s="22" t="s">
        <v>1</v>
      </c>
      <c r="C2" s="22"/>
      <c r="D2" s="22"/>
      <c r="E2" s="22" t="s">
        <v>2</v>
      </c>
      <c r="F2" s="22"/>
      <c r="G2" s="22"/>
      <c r="H2" s="22" t="s">
        <v>3</v>
      </c>
      <c r="I2" s="22"/>
      <c r="J2" s="22"/>
      <c r="K2" s="22" t="s">
        <v>4</v>
      </c>
      <c r="L2" s="22"/>
      <c r="M2" s="22"/>
      <c r="N2" s="20" t="s">
        <v>5</v>
      </c>
      <c r="O2" s="20"/>
      <c r="P2" s="21"/>
      <c r="Q2" s="26"/>
      <c r="R2" s="20" t="s">
        <v>6</v>
      </c>
      <c r="S2" s="20"/>
      <c r="T2" s="20"/>
      <c r="U2" s="20" t="s">
        <v>7</v>
      </c>
      <c r="V2" s="20"/>
      <c r="W2" s="20"/>
      <c r="X2" s="20" t="s">
        <v>8</v>
      </c>
      <c r="Y2" s="20"/>
      <c r="Z2" s="20"/>
      <c r="AA2" s="20" t="s">
        <v>9</v>
      </c>
      <c r="AB2" s="20"/>
      <c r="AC2" s="20"/>
      <c r="AD2" s="20" t="s">
        <v>10</v>
      </c>
      <c r="AE2" s="20"/>
      <c r="AF2" s="21"/>
    </row>
    <row r="3" spans="1:32" x14ac:dyDescent="0.2">
      <c r="A3" s="27" t="s">
        <v>186</v>
      </c>
      <c r="B3" s="4" t="s">
        <v>1</v>
      </c>
      <c r="C3" s="4" t="s">
        <v>56</v>
      </c>
      <c r="D3" s="4" t="s">
        <v>57</v>
      </c>
      <c r="E3" s="4" t="s">
        <v>1</v>
      </c>
      <c r="F3" s="4" t="s">
        <v>56</v>
      </c>
      <c r="G3" s="4" t="s">
        <v>57</v>
      </c>
      <c r="H3" s="4" t="s">
        <v>1</v>
      </c>
      <c r="I3" s="4" t="s">
        <v>56</v>
      </c>
      <c r="J3" s="4" t="s">
        <v>57</v>
      </c>
      <c r="K3" s="4" t="s">
        <v>1</v>
      </c>
      <c r="L3" s="9" t="s">
        <v>56</v>
      </c>
      <c r="M3" s="9" t="s">
        <v>57</v>
      </c>
      <c r="N3" s="9" t="s">
        <v>1</v>
      </c>
      <c r="O3" s="9" t="s">
        <v>56</v>
      </c>
      <c r="P3" s="10" t="s">
        <v>57</v>
      </c>
      <c r="Q3" s="27" t="s">
        <v>186</v>
      </c>
      <c r="R3" s="9" t="s">
        <v>1</v>
      </c>
      <c r="S3" s="9" t="s">
        <v>56</v>
      </c>
      <c r="T3" s="9" t="s">
        <v>57</v>
      </c>
      <c r="U3" s="9" t="s">
        <v>1</v>
      </c>
      <c r="V3" s="9" t="s">
        <v>56</v>
      </c>
      <c r="W3" s="9" t="s">
        <v>57</v>
      </c>
      <c r="X3" s="9" t="s">
        <v>1</v>
      </c>
      <c r="Y3" s="9" t="s">
        <v>56</v>
      </c>
      <c r="Z3" s="9" t="s">
        <v>57</v>
      </c>
      <c r="AA3" s="9" t="s">
        <v>1</v>
      </c>
      <c r="AB3" s="9" t="s">
        <v>56</v>
      </c>
      <c r="AC3" s="9" t="s">
        <v>57</v>
      </c>
      <c r="AD3" s="9" t="s">
        <v>1</v>
      </c>
      <c r="AE3" s="9" t="s">
        <v>56</v>
      </c>
      <c r="AF3" s="10" t="s">
        <v>57</v>
      </c>
    </row>
    <row r="4" spans="1:32" x14ac:dyDescent="0.2">
      <c r="A4" s="25" t="s">
        <v>1</v>
      </c>
      <c r="B4" s="2">
        <v>9035</v>
      </c>
      <c r="C4" s="2">
        <v>4374</v>
      </c>
      <c r="D4" s="2">
        <v>4661</v>
      </c>
      <c r="E4" s="2">
        <v>816</v>
      </c>
      <c r="F4" s="2">
        <v>379</v>
      </c>
      <c r="G4" s="2">
        <v>437</v>
      </c>
      <c r="H4" s="2">
        <v>644</v>
      </c>
      <c r="I4" s="2">
        <v>283</v>
      </c>
      <c r="J4" s="2">
        <v>361</v>
      </c>
      <c r="K4" s="2">
        <v>749</v>
      </c>
      <c r="L4" s="1">
        <v>351</v>
      </c>
      <c r="M4" s="1">
        <v>398</v>
      </c>
      <c r="N4" s="1">
        <v>606</v>
      </c>
      <c r="O4" s="1">
        <v>286</v>
      </c>
      <c r="P4" s="1">
        <v>320</v>
      </c>
      <c r="Q4" s="25" t="s">
        <v>1</v>
      </c>
      <c r="R4" s="1">
        <v>1202</v>
      </c>
      <c r="S4" s="1">
        <v>560</v>
      </c>
      <c r="T4" s="1">
        <v>642</v>
      </c>
      <c r="U4" s="1">
        <v>751</v>
      </c>
      <c r="V4" s="1">
        <v>359</v>
      </c>
      <c r="W4" s="1">
        <v>392</v>
      </c>
      <c r="X4" s="1">
        <v>3839</v>
      </c>
      <c r="Y4" s="1">
        <v>1975</v>
      </c>
      <c r="Z4" s="1">
        <v>1864</v>
      </c>
      <c r="AA4" s="1">
        <v>353</v>
      </c>
      <c r="AB4" s="1">
        <v>147</v>
      </c>
      <c r="AC4" s="1">
        <v>206</v>
      </c>
      <c r="AD4" s="1">
        <v>75</v>
      </c>
      <c r="AE4" s="1">
        <v>34</v>
      </c>
      <c r="AF4" s="1">
        <v>41</v>
      </c>
    </row>
    <row r="5" spans="1:32" x14ac:dyDescent="0.2">
      <c r="A5" s="25">
        <v>0</v>
      </c>
      <c r="B5" s="2">
        <v>276</v>
      </c>
      <c r="C5" s="2">
        <v>131</v>
      </c>
      <c r="D5" s="2">
        <v>145</v>
      </c>
      <c r="E5" s="2">
        <v>24</v>
      </c>
      <c r="F5" s="2">
        <v>12</v>
      </c>
      <c r="G5" s="2">
        <v>12</v>
      </c>
      <c r="H5" s="2">
        <v>22</v>
      </c>
      <c r="I5" s="2">
        <v>14</v>
      </c>
      <c r="J5" s="2">
        <v>8</v>
      </c>
      <c r="K5" s="2">
        <v>26</v>
      </c>
      <c r="L5" s="1">
        <v>13</v>
      </c>
      <c r="M5" s="1">
        <v>13</v>
      </c>
      <c r="N5" s="1">
        <v>11</v>
      </c>
      <c r="O5" s="1">
        <v>5</v>
      </c>
      <c r="P5" s="1">
        <v>6</v>
      </c>
      <c r="Q5" s="25">
        <v>0</v>
      </c>
      <c r="R5" s="1">
        <v>40</v>
      </c>
      <c r="S5" s="1">
        <v>15</v>
      </c>
      <c r="T5" s="1">
        <v>25</v>
      </c>
      <c r="U5" s="1">
        <v>33</v>
      </c>
      <c r="V5" s="1">
        <v>19</v>
      </c>
      <c r="W5" s="1">
        <v>14</v>
      </c>
      <c r="X5" s="1">
        <v>105</v>
      </c>
      <c r="Y5" s="1">
        <v>48</v>
      </c>
      <c r="Z5" s="1">
        <v>57</v>
      </c>
      <c r="AA5" s="1">
        <v>13</v>
      </c>
      <c r="AB5" s="1">
        <v>5</v>
      </c>
      <c r="AC5" s="1">
        <v>8</v>
      </c>
      <c r="AD5" s="1">
        <v>2</v>
      </c>
      <c r="AE5" s="1">
        <v>0</v>
      </c>
      <c r="AF5" s="1">
        <v>2</v>
      </c>
    </row>
    <row r="6" spans="1:32" x14ac:dyDescent="0.2">
      <c r="A6" s="25">
        <v>1</v>
      </c>
      <c r="B6" s="2">
        <v>260</v>
      </c>
      <c r="C6" s="2">
        <v>152</v>
      </c>
      <c r="D6" s="2">
        <v>108</v>
      </c>
      <c r="E6" s="2">
        <v>26</v>
      </c>
      <c r="F6" s="2">
        <v>20</v>
      </c>
      <c r="G6" s="2">
        <v>6</v>
      </c>
      <c r="H6" s="2">
        <v>13</v>
      </c>
      <c r="I6" s="2">
        <v>8</v>
      </c>
      <c r="J6" s="2">
        <v>5</v>
      </c>
      <c r="K6" s="2">
        <v>21</v>
      </c>
      <c r="L6" s="1">
        <v>14</v>
      </c>
      <c r="M6" s="1">
        <v>7</v>
      </c>
      <c r="N6" s="1">
        <v>16</v>
      </c>
      <c r="O6" s="1">
        <v>10</v>
      </c>
      <c r="P6" s="1">
        <v>6</v>
      </c>
      <c r="Q6" s="25">
        <v>1</v>
      </c>
      <c r="R6" s="1">
        <v>30</v>
      </c>
      <c r="S6" s="1">
        <v>20</v>
      </c>
      <c r="T6" s="1">
        <v>10</v>
      </c>
      <c r="U6" s="1">
        <v>28</v>
      </c>
      <c r="V6" s="1">
        <v>18</v>
      </c>
      <c r="W6" s="1">
        <v>10</v>
      </c>
      <c r="X6" s="1">
        <v>105</v>
      </c>
      <c r="Y6" s="1">
        <v>55</v>
      </c>
      <c r="Z6" s="1">
        <v>50</v>
      </c>
      <c r="AA6" s="1">
        <v>17</v>
      </c>
      <c r="AB6" s="1">
        <v>6</v>
      </c>
      <c r="AC6" s="1">
        <v>11</v>
      </c>
      <c r="AD6" s="1">
        <v>4</v>
      </c>
      <c r="AE6" s="1">
        <v>1</v>
      </c>
      <c r="AF6" s="1">
        <v>3</v>
      </c>
    </row>
    <row r="7" spans="1:32" x14ac:dyDescent="0.2">
      <c r="A7" s="25">
        <v>2</v>
      </c>
      <c r="B7" s="2">
        <v>269</v>
      </c>
      <c r="C7" s="2">
        <v>157</v>
      </c>
      <c r="D7" s="2">
        <v>112</v>
      </c>
      <c r="E7" s="2">
        <v>31</v>
      </c>
      <c r="F7" s="2">
        <v>20</v>
      </c>
      <c r="G7" s="2">
        <v>11</v>
      </c>
      <c r="H7" s="2">
        <v>11</v>
      </c>
      <c r="I7" s="2">
        <v>7</v>
      </c>
      <c r="J7" s="2">
        <v>4</v>
      </c>
      <c r="K7" s="2">
        <v>25</v>
      </c>
      <c r="L7" s="1">
        <v>14</v>
      </c>
      <c r="M7" s="1">
        <v>11</v>
      </c>
      <c r="N7" s="1">
        <v>12</v>
      </c>
      <c r="O7" s="1">
        <v>4</v>
      </c>
      <c r="P7" s="1">
        <v>8</v>
      </c>
      <c r="Q7" s="25">
        <v>2</v>
      </c>
      <c r="R7" s="1">
        <v>43</v>
      </c>
      <c r="S7" s="1">
        <v>22</v>
      </c>
      <c r="T7" s="1">
        <v>21</v>
      </c>
      <c r="U7" s="1">
        <v>26</v>
      </c>
      <c r="V7" s="1">
        <v>15</v>
      </c>
      <c r="W7" s="1">
        <v>11</v>
      </c>
      <c r="X7" s="1">
        <v>110</v>
      </c>
      <c r="Y7" s="1">
        <v>67</v>
      </c>
      <c r="Z7" s="1">
        <v>43</v>
      </c>
      <c r="AA7" s="1">
        <v>10</v>
      </c>
      <c r="AB7" s="1">
        <v>7</v>
      </c>
      <c r="AC7" s="1">
        <v>3</v>
      </c>
      <c r="AD7" s="1">
        <v>1</v>
      </c>
      <c r="AE7" s="1">
        <v>1</v>
      </c>
      <c r="AF7" s="1">
        <v>0</v>
      </c>
    </row>
    <row r="8" spans="1:32" x14ac:dyDescent="0.2">
      <c r="A8" s="25">
        <v>3</v>
      </c>
      <c r="B8" s="2">
        <v>220</v>
      </c>
      <c r="C8" s="2">
        <v>112</v>
      </c>
      <c r="D8" s="2">
        <v>108</v>
      </c>
      <c r="E8" s="2">
        <v>25</v>
      </c>
      <c r="F8" s="2">
        <v>12</v>
      </c>
      <c r="G8" s="2">
        <v>13</v>
      </c>
      <c r="H8" s="2">
        <v>20</v>
      </c>
      <c r="I8" s="2">
        <v>12</v>
      </c>
      <c r="J8" s="2">
        <v>8</v>
      </c>
      <c r="K8" s="2">
        <v>18</v>
      </c>
      <c r="L8" s="1">
        <v>9</v>
      </c>
      <c r="M8" s="1">
        <v>9</v>
      </c>
      <c r="N8" s="1">
        <v>13</v>
      </c>
      <c r="O8" s="1">
        <v>7</v>
      </c>
      <c r="P8" s="1">
        <v>6</v>
      </c>
      <c r="Q8" s="25">
        <v>3</v>
      </c>
      <c r="R8" s="1">
        <v>18</v>
      </c>
      <c r="S8" s="1">
        <v>11</v>
      </c>
      <c r="T8" s="1">
        <v>7</v>
      </c>
      <c r="U8" s="1">
        <v>22</v>
      </c>
      <c r="V8" s="1">
        <v>16</v>
      </c>
      <c r="W8" s="1">
        <v>6</v>
      </c>
      <c r="X8" s="1">
        <v>94</v>
      </c>
      <c r="Y8" s="1">
        <v>41</v>
      </c>
      <c r="Z8" s="1">
        <v>53</v>
      </c>
      <c r="AA8" s="1">
        <v>6</v>
      </c>
      <c r="AB8" s="1">
        <v>3</v>
      </c>
      <c r="AC8" s="1">
        <v>3</v>
      </c>
      <c r="AD8" s="1">
        <v>4</v>
      </c>
      <c r="AE8" s="1">
        <v>1</v>
      </c>
      <c r="AF8" s="1">
        <v>3</v>
      </c>
    </row>
    <row r="9" spans="1:32" x14ac:dyDescent="0.2">
      <c r="A9" s="25">
        <v>4</v>
      </c>
      <c r="B9" s="2">
        <v>269</v>
      </c>
      <c r="C9" s="2">
        <v>144</v>
      </c>
      <c r="D9" s="2">
        <v>125</v>
      </c>
      <c r="E9" s="2">
        <v>37</v>
      </c>
      <c r="F9" s="2">
        <v>16</v>
      </c>
      <c r="G9" s="2">
        <v>21</v>
      </c>
      <c r="H9" s="2">
        <v>21</v>
      </c>
      <c r="I9" s="2">
        <v>13</v>
      </c>
      <c r="J9" s="2">
        <v>8</v>
      </c>
      <c r="K9" s="2">
        <v>19</v>
      </c>
      <c r="L9" s="1">
        <v>14</v>
      </c>
      <c r="M9" s="1">
        <v>5</v>
      </c>
      <c r="N9" s="1">
        <v>15</v>
      </c>
      <c r="O9" s="1">
        <v>9</v>
      </c>
      <c r="P9" s="1">
        <v>6</v>
      </c>
      <c r="Q9" s="25">
        <v>4</v>
      </c>
      <c r="R9" s="1">
        <v>30</v>
      </c>
      <c r="S9" s="1">
        <v>19</v>
      </c>
      <c r="T9" s="1">
        <v>11</v>
      </c>
      <c r="U9" s="1">
        <v>23</v>
      </c>
      <c r="V9" s="1">
        <v>10</v>
      </c>
      <c r="W9" s="1">
        <v>13</v>
      </c>
      <c r="X9" s="1">
        <v>108</v>
      </c>
      <c r="Y9" s="1">
        <v>59</v>
      </c>
      <c r="Z9" s="1">
        <v>49</v>
      </c>
      <c r="AA9" s="1">
        <v>13</v>
      </c>
      <c r="AB9" s="1">
        <v>3</v>
      </c>
      <c r="AC9" s="1">
        <v>10</v>
      </c>
      <c r="AD9" s="1">
        <v>3</v>
      </c>
      <c r="AE9" s="1">
        <v>1</v>
      </c>
      <c r="AF9" s="1">
        <v>2</v>
      </c>
    </row>
    <row r="10" spans="1:32" x14ac:dyDescent="0.2">
      <c r="A10" s="25">
        <v>5</v>
      </c>
      <c r="B10" s="2">
        <v>218</v>
      </c>
      <c r="C10" s="2">
        <v>122</v>
      </c>
      <c r="D10" s="2">
        <v>96</v>
      </c>
      <c r="E10" s="2">
        <v>24</v>
      </c>
      <c r="F10" s="2">
        <v>13</v>
      </c>
      <c r="G10" s="2">
        <v>11</v>
      </c>
      <c r="H10" s="2">
        <v>10</v>
      </c>
      <c r="I10" s="2">
        <v>6</v>
      </c>
      <c r="J10" s="2">
        <v>4</v>
      </c>
      <c r="K10" s="2">
        <v>18</v>
      </c>
      <c r="L10" s="1">
        <v>11</v>
      </c>
      <c r="M10" s="1">
        <v>7</v>
      </c>
      <c r="N10" s="1">
        <v>14</v>
      </c>
      <c r="O10" s="1">
        <v>7</v>
      </c>
      <c r="P10" s="1">
        <v>7</v>
      </c>
      <c r="Q10" s="25">
        <v>5</v>
      </c>
      <c r="R10" s="1">
        <v>38</v>
      </c>
      <c r="S10" s="1">
        <v>21</v>
      </c>
      <c r="T10" s="1">
        <v>17</v>
      </c>
      <c r="U10" s="1">
        <v>23</v>
      </c>
      <c r="V10" s="1">
        <v>14</v>
      </c>
      <c r="W10" s="1">
        <v>9</v>
      </c>
      <c r="X10" s="1">
        <v>77</v>
      </c>
      <c r="Y10" s="1">
        <v>44</v>
      </c>
      <c r="Z10" s="1">
        <v>33</v>
      </c>
      <c r="AA10" s="1">
        <v>13</v>
      </c>
      <c r="AB10" s="1">
        <v>5</v>
      </c>
      <c r="AC10" s="1">
        <v>8</v>
      </c>
      <c r="AD10" s="1">
        <v>1</v>
      </c>
      <c r="AE10" s="1">
        <v>1</v>
      </c>
      <c r="AF10" s="1">
        <v>0</v>
      </c>
    </row>
    <row r="11" spans="1:32" x14ac:dyDescent="0.2">
      <c r="A11" s="25">
        <v>6</v>
      </c>
      <c r="B11" s="2">
        <v>185</v>
      </c>
      <c r="C11" s="2">
        <v>101</v>
      </c>
      <c r="D11" s="2">
        <v>84</v>
      </c>
      <c r="E11" s="2">
        <v>17</v>
      </c>
      <c r="F11" s="2">
        <v>10</v>
      </c>
      <c r="G11" s="2">
        <v>7</v>
      </c>
      <c r="H11" s="2">
        <v>6</v>
      </c>
      <c r="I11" s="2">
        <v>3</v>
      </c>
      <c r="J11" s="2">
        <v>3</v>
      </c>
      <c r="K11" s="2">
        <v>15</v>
      </c>
      <c r="L11" s="1">
        <v>7</v>
      </c>
      <c r="M11" s="1">
        <v>8</v>
      </c>
      <c r="N11" s="1">
        <v>12</v>
      </c>
      <c r="O11" s="1">
        <v>11</v>
      </c>
      <c r="P11" s="1">
        <v>1</v>
      </c>
      <c r="Q11" s="25">
        <v>6</v>
      </c>
      <c r="R11" s="1">
        <v>25</v>
      </c>
      <c r="S11" s="1">
        <v>15</v>
      </c>
      <c r="T11" s="1">
        <v>10</v>
      </c>
      <c r="U11" s="1">
        <v>13</v>
      </c>
      <c r="V11" s="1">
        <v>10</v>
      </c>
      <c r="W11" s="1">
        <v>3</v>
      </c>
      <c r="X11" s="1">
        <v>83</v>
      </c>
      <c r="Y11" s="1">
        <v>38</v>
      </c>
      <c r="Z11" s="1">
        <v>45</v>
      </c>
      <c r="AA11" s="1">
        <v>11</v>
      </c>
      <c r="AB11" s="1">
        <v>5</v>
      </c>
      <c r="AC11" s="1">
        <v>6</v>
      </c>
      <c r="AD11" s="1">
        <v>3</v>
      </c>
      <c r="AE11" s="1">
        <v>2</v>
      </c>
      <c r="AF11" s="1">
        <v>1</v>
      </c>
    </row>
    <row r="12" spans="1:32" x14ac:dyDescent="0.2">
      <c r="A12" s="25">
        <v>7</v>
      </c>
      <c r="B12" s="2">
        <v>222</v>
      </c>
      <c r="C12" s="2">
        <v>129</v>
      </c>
      <c r="D12" s="2">
        <v>93</v>
      </c>
      <c r="E12" s="2">
        <v>20</v>
      </c>
      <c r="F12" s="2">
        <v>12</v>
      </c>
      <c r="G12" s="2">
        <v>8</v>
      </c>
      <c r="H12" s="2">
        <v>22</v>
      </c>
      <c r="I12" s="2">
        <v>14</v>
      </c>
      <c r="J12" s="2">
        <v>8</v>
      </c>
      <c r="K12" s="2">
        <v>16</v>
      </c>
      <c r="L12" s="1">
        <v>9</v>
      </c>
      <c r="M12" s="1">
        <v>7</v>
      </c>
      <c r="N12" s="1">
        <v>25</v>
      </c>
      <c r="O12" s="1">
        <v>13</v>
      </c>
      <c r="P12" s="1">
        <v>12</v>
      </c>
      <c r="Q12" s="25">
        <v>7</v>
      </c>
      <c r="R12" s="1">
        <v>27</v>
      </c>
      <c r="S12" s="1">
        <v>16</v>
      </c>
      <c r="T12" s="1">
        <v>11</v>
      </c>
      <c r="U12" s="1">
        <v>12</v>
      </c>
      <c r="V12" s="1">
        <v>8</v>
      </c>
      <c r="W12" s="1">
        <v>4</v>
      </c>
      <c r="X12" s="1">
        <v>90</v>
      </c>
      <c r="Y12" s="1">
        <v>54</v>
      </c>
      <c r="Z12" s="1">
        <v>36</v>
      </c>
      <c r="AA12" s="1">
        <v>8</v>
      </c>
      <c r="AB12" s="1">
        <v>3</v>
      </c>
      <c r="AC12" s="1">
        <v>5</v>
      </c>
      <c r="AD12" s="1">
        <v>2</v>
      </c>
      <c r="AE12" s="1">
        <v>0</v>
      </c>
      <c r="AF12" s="1">
        <v>2</v>
      </c>
    </row>
    <row r="13" spans="1:32" x14ac:dyDescent="0.2">
      <c r="A13" s="25">
        <v>8</v>
      </c>
      <c r="B13" s="2">
        <v>185</v>
      </c>
      <c r="C13" s="2">
        <v>97</v>
      </c>
      <c r="D13" s="2">
        <v>88</v>
      </c>
      <c r="E13" s="2">
        <v>13</v>
      </c>
      <c r="F13" s="2">
        <v>2</v>
      </c>
      <c r="G13" s="2">
        <v>11</v>
      </c>
      <c r="H13" s="2">
        <v>12</v>
      </c>
      <c r="I13" s="2">
        <v>3</v>
      </c>
      <c r="J13" s="2">
        <v>9</v>
      </c>
      <c r="K13" s="2">
        <v>27</v>
      </c>
      <c r="L13" s="1">
        <v>17</v>
      </c>
      <c r="M13" s="1">
        <v>10</v>
      </c>
      <c r="N13" s="1">
        <v>12</v>
      </c>
      <c r="O13" s="1">
        <v>7</v>
      </c>
      <c r="P13" s="1">
        <v>5</v>
      </c>
      <c r="Q13" s="25">
        <v>8</v>
      </c>
      <c r="R13" s="1">
        <v>30</v>
      </c>
      <c r="S13" s="1">
        <v>15</v>
      </c>
      <c r="T13" s="1">
        <v>15</v>
      </c>
      <c r="U13" s="1">
        <v>9</v>
      </c>
      <c r="V13" s="1">
        <v>8</v>
      </c>
      <c r="W13" s="1">
        <v>1</v>
      </c>
      <c r="X13" s="1">
        <v>72</v>
      </c>
      <c r="Y13" s="1">
        <v>41</v>
      </c>
      <c r="Z13" s="1">
        <v>31</v>
      </c>
      <c r="AA13" s="1">
        <v>6</v>
      </c>
      <c r="AB13" s="1">
        <v>3</v>
      </c>
      <c r="AC13" s="1">
        <v>3</v>
      </c>
      <c r="AD13" s="1">
        <v>4</v>
      </c>
      <c r="AE13" s="1">
        <v>1</v>
      </c>
      <c r="AF13" s="1">
        <v>3</v>
      </c>
    </row>
    <row r="14" spans="1:32" x14ac:dyDescent="0.2">
      <c r="A14" s="25">
        <v>9</v>
      </c>
      <c r="B14" s="2">
        <v>248</v>
      </c>
      <c r="C14" s="2">
        <v>127</v>
      </c>
      <c r="D14" s="2">
        <v>121</v>
      </c>
      <c r="E14" s="2">
        <v>23</v>
      </c>
      <c r="F14" s="2">
        <v>11</v>
      </c>
      <c r="G14" s="2">
        <v>12</v>
      </c>
      <c r="H14" s="2">
        <v>19</v>
      </c>
      <c r="I14" s="2">
        <v>8</v>
      </c>
      <c r="J14" s="2">
        <v>11</v>
      </c>
      <c r="K14" s="2">
        <v>25</v>
      </c>
      <c r="L14" s="1">
        <v>16</v>
      </c>
      <c r="M14" s="1">
        <v>9</v>
      </c>
      <c r="N14" s="1">
        <v>10</v>
      </c>
      <c r="O14" s="1">
        <v>2</v>
      </c>
      <c r="P14" s="1">
        <v>8</v>
      </c>
      <c r="Q14" s="25">
        <v>9</v>
      </c>
      <c r="R14" s="1">
        <v>30</v>
      </c>
      <c r="S14" s="1">
        <v>16</v>
      </c>
      <c r="T14" s="1">
        <v>14</v>
      </c>
      <c r="U14" s="1">
        <v>28</v>
      </c>
      <c r="V14" s="1">
        <v>15</v>
      </c>
      <c r="W14" s="1">
        <v>13</v>
      </c>
      <c r="X14" s="1">
        <v>100</v>
      </c>
      <c r="Y14" s="1">
        <v>53</v>
      </c>
      <c r="Z14" s="1">
        <v>47</v>
      </c>
      <c r="AA14" s="1">
        <v>8</v>
      </c>
      <c r="AB14" s="1">
        <v>5</v>
      </c>
      <c r="AC14" s="1">
        <v>3</v>
      </c>
      <c r="AD14" s="1">
        <v>5</v>
      </c>
      <c r="AE14" s="1">
        <v>1</v>
      </c>
      <c r="AF14" s="1">
        <v>4</v>
      </c>
    </row>
    <row r="15" spans="1:32" x14ac:dyDescent="0.2">
      <c r="A15" s="25">
        <v>10</v>
      </c>
      <c r="B15" s="2">
        <v>186</v>
      </c>
      <c r="C15" s="2">
        <v>93</v>
      </c>
      <c r="D15" s="2">
        <v>93</v>
      </c>
      <c r="E15" s="2">
        <v>12</v>
      </c>
      <c r="F15" s="2">
        <v>8</v>
      </c>
      <c r="G15" s="2">
        <v>4</v>
      </c>
      <c r="H15" s="2">
        <v>8</v>
      </c>
      <c r="I15" s="2">
        <v>1</v>
      </c>
      <c r="J15" s="2">
        <v>7</v>
      </c>
      <c r="K15" s="2">
        <v>16</v>
      </c>
      <c r="L15" s="1">
        <v>10</v>
      </c>
      <c r="M15" s="1">
        <v>6</v>
      </c>
      <c r="N15" s="1">
        <v>21</v>
      </c>
      <c r="O15" s="1">
        <v>12</v>
      </c>
      <c r="P15" s="1">
        <v>9</v>
      </c>
      <c r="Q15" s="25">
        <v>10</v>
      </c>
      <c r="R15" s="1">
        <v>28</v>
      </c>
      <c r="S15" s="1">
        <v>14</v>
      </c>
      <c r="T15" s="1">
        <v>14</v>
      </c>
      <c r="U15" s="1">
        <v>11</v>
      </c>
      <c r="V15" s="1">
        <v>4</v>
      </c>
      <c r="W15" s="1">
        <v>7</v>
      </c>
      <c r="X15" s="1">
        <v>84</v>
      </c>
      <c r="Y15" s="1">
        <v>41</v>
      </c>
      <c r="Z15" s="1">
        <v>43</v>
      </c>
      <c r="AA15" s="1">
        <v>4</v>
      </c>
      <c r="AB15" s="1">
        <v>3</v>
      </c>
      <c r="AC15" s="1">
        <v>1</v>
      </c>
      <c r="AD15" s="1">
        <v>2</v>
      </c>
      <c r="AE15" s="1">
        <v>0</v>
      </c>
      <c r="AF15" s="1">
        <v>2</v>
      </c>
    </row>
    <row r="16" spans="1:32" x14ac:dyDescent="0.2">
      <c r="A16" s="25">
        <v>11</v>
      </c>
      <c r="B16" s="2">
        <v>158</v>
      </c>
      <c r="C16" s="2">
        <v>81</v>
      </c>
      <c r="D16" s="2">
        <v>77</v>
      </c>
      <c r="E16" s="2">
        <v>16</v>
      </c>
      <c r="F16" s="2">
        <v>8</v>
      </c>
      <c r="G16" s="2">
        <v>8</v>
      </c>
      <c r="H16" s="2">
        <v>16</v>
      </c>
      <c r="I16" s="2">
        <v>6</v>
      </c>
      <c r="J16" s="2">
        <v>10</v>
      </c>
      <c r="K16" s="2">
        <v>8</v>
      </c>
      <c r="L16" s="1">
        <v>3</v>
      </c>
      <c r="M16" s="1">
        <v>5</v>
      </c>
      <c r="N16" s="1">
        <v>10</v>
      </c>
      <c r="O16" s="1">
        <v>7</v>
      </c>
      <c r="P16" s="1">
        <v>3</v>
      </c>
      <c r="Q16" s="25">
        <v>11</v>
      </c>
      <c r="R16" s="1">
        <v>15</v>
      </c>
      <c r="S16" s="1">
        <v>7</v>
      </c>
      <c r="T16" s="1">
        <v>8</v>
      </c>
      <c r="U16" s="1">
        <v>17</v>
      </c>
      <c r="V16" s="1">
        <v>9</v>
      </c>
      <c r="W16" s="1">
        <v>8</v>
      </c>
      <c r="X16" s="1">
        <v>65</v>
      </c>
      <c r="Y16" s="1">
        <v>37</v>
      </c>
      <c r="Z16" s="1">
        <v>28</v>
      </c>
      <c r="AA16" s="1">
        <v>10</v>
      </c>
      <c r="AB16" s="1">
        <v>3</v>
      </c>
      <c r="AC16" s="1">
        <v>7</v>
      </c>
      <c r="AD16" s="1">
        <v>1</v>
      </c>
      <c r="AE16" s="1">
        <v>1</v>
      </c>
      <c r="AF16" s="1">
        <v>0</v>
      </c>
    </row>
    <row r="17" spans="1:32" x14ac:dyDescent="0.2">
      <c r="A17" s="25">
        <v>12</v>
      </c>
      <c r="B17" s="2">
        <v>161</v>
      </c>
      <c r="C17" s="2">
        <v>76</v>
      </c>
      <c r="D17" s="2">
        <v>85</v>
      </c>
      <c r="E17" s="2">
        <v>13</v>
      </c>
      <c r="F17" s="2">
        <v>9</v>
      </c>
      <c r="G17" s="2">
        <v>4</v>
      </c>
      <c r="H17" s="2">
        <v>12</v>
      </c>
      <c r="I17" s="2">
        <v>6</v>
      </c>
      <c r="J17" s="2">
        <v>6</v>
      </c>
      <c r="K17" s="2">
        <v>15</v>
      </c>
      <c r="L17" s="1">
        <v>8</v>
      </c>
      <c r="M17" s="1">
        <v>7</v>
      </c>
      <c r="N17" s="1">
        <v>7</v>
      </c>
      <c r="O17" s="1">
        <v>3</v>
      </c>
      <c r="P17" s="1">
        <v>4</v>
      </c>
      <c r="Q17" s="25">
        <v>12</v>
      </c>
      <c r="R17" s="1">
        <v>26</v>
      </c>
      <c r="S17" s="1">
        <v>16</v>
      </c>
      <c r="T17" s="1">
        <v>10</v>
      </c>
      <c r="U17" s="1">
        <v>7</v>
      </c>
      <c r="V17" s="1">
        <v>1</v>
      </c>
      <c r="W17" s="1">
        <v>6</v>
      </c>
      <c r="X17" s="1">
        <v>79</v>
      </c>
      <c r="Y17" s="1">
        <v>31</v>
      </c>
      <c r="Z17" s="1">
        <v>48</v>
      </c>
      <c r="AA17" s="1">
        <v>2</v>
      </c>
      <c r="AB17" s="1">
        <v>2</v>
      </c>
      <c r="AC17" s="1">
        <v>0</v>
      </c>
      <c r="AD17" s="1">
        <v>0</v>
      </c>
      <c r="AE17" s="1">
        <v>0</v>
      </c>
      <c r="AF17" s="1">
        <v>0</v>
      </c>
    </row>
    <row r="18" spans="1:32" x14ac:dyDescent="0.2">
      <c r="A18" s="25">
        <v>13</v>
      </c>
      <c r="B18" s="2">
        <v>128</v>
      </c>
      <c r="C18" s="2">
        <v>71</v>
      </c>
      <c r="D18" s="2">
        <v>57</v>
      </c>
      <c r="E18" s="2">
        <v>7</v>
      </c>
      <c r="F18" s="2">
        <v>3</v>
      </c>
      <c r="G18" s="2">
        <v>4</v>
      </c>
      <c r="H18" s="2">
        <v>4</v>
      </c>
      <c r="I18" s="2">
        <v>3</v>
      </c>
      <c r="J18" s="2">
        <v>1</v>
      </c>
      <c r="K18" s="2">
        <v>7</v>
      </c>
      <c r="L18" s="1">
        <v>5</v>
      </c>
      <c r="M18" s="1">
        <v>2</v>
      </c>
      <c r="N18" s="1">
        <v>8</v>
      </c>
      <c r="O18" s="1">
        <v>3</v>
      </c>
      <c r="P18" s="1">
        <v>5</v>
      </c>
      <c r="Q18" s="25">
        <v>13</v>
      </c>
      <c r="R18" s="1">
        <v>13</v>
      </c>
      <c r="S18" s="1">
        <v>8</v>
      </c>
      <c r="T18" s="1">
        <v>5</v>
      </c>
      <c r="U18" s="1">
        <v>9</v>
      </c>
      <c r="V18" s="1">
        <v>7</v>
      </c>
      <c r="W18" s="1">
        <v>2</v>
      </c>
      <c r="X18" s="1">
        <v>78</v>
      </c>
      <c r="Y18" s="1">
        <v>40</v>
      </c>
      <c r="Z18" s="1">
        <v>38</v>
      </c>
      <c r="AA18" s="1">
        <v>0</v>
      </c>
      <c r="AB18" s="1">
        <v>0</v>
      </c>
      <c r="AC18" s="1">
        <v>0</v>
      </c>
      <c r="AD18" s="1">
        <v>2</v>
      </c>
      <c r="AE18" s="1">
        <v>2</v>
      </c>
      <c r="AF18" s="1">
        <v>0</v>
      </c>
    </row>
    <row r="19" spans="1:32" x14ac:dyDescent="0.2">
      <c r="A19" s="25">
        <v>14</v>
      </c>
      <c r="B19" s="2">
        <v>148</v>
      </c>
      <c r="C19" s="2">
        <v>73</v>
      </c>
      <c r="D19" s="2">
        <v>75</v>
      </c>
      <c r="E19" s="2">
        <v>10</v>
      </c>
      <c r="F19" s="2">
        <v>4</v>
      </c>
      <c r="G19" s="2">
        <v>6</v>
      </c>
      <c r="H19" s="2">
        <v>16</v>
      </c>
      <c r="I19" s="2">
        <v>8</v>
      </c>
      <c r="J19" s="2">
        <v>8</v>
      </c>
      <c r="K19" s="2">
        <v>14</v>
      </c>
      <c r="L19" s="1">
        <v>5</v>
      </c>
      <c r="M19" s="1">
        <v>9</v>
      </c>
      <c r="N19" s="1">
        <v>16</v>
      </c>
      <c r="O19" s="1">
        <v>10</v>
      </c>
      <c r="P19" s="1">
        <v>6</v>
      </c>
      <c r="Q19" s="25">
        <v>14</v>
      </c>
      <c r="R19" s="1">
        <v>14</v>
      </c>
      <c r="S19" s="1">
        <v>10</v>
      </c>
      <c r="T19" s="1">
        <v>4</v>
      </c>
      <c r="U19" s="1">
        <v>11</v>
      </c>
      <c r="V19" s="1">
        <v>7</v>
      </c>
      <c r="W19" s="1">
        <v>4</v>
      </c>
      <c r="X19" s="1">
        <v>65</v>
      </c>
      <c r="Y19" s="1">
        <v>28</v>
      </c>
      <c r="Z19" s="1">
        <v>37</v>
      </c>
      <c r="AA19" s="1">
        <v>0</v>
      </c>
      <c r="AB19" s="1">
        <v>0</v>
      </c>
      <c r="AC19" s="1">
        <v>0</v>
      </c>
      <c r="AD19" s="1">
        <v>2</v>
      </c>
      <c r="AE19" s="1">
        <v>1</v>
      </c>
      <c r="AF19" s="1">
        <v>1</v>
      </c>
    </row>
    <row r="20" spans="1:32" x14ac:dyDescent="0.2">
      <c r="A20" s="25">
        <v>15</v>
      </c>
      <c r="B20" s="2">
        <v>126</v>
      </c>
      <c r="C20" s="2">
        <v>67</v>
      </c>
      <c r="D20" s="2">
        <v>59</v>
      </c>
      <c r="E20" s="2">
        <v>8</v>
      </c>
      <c r="F20" s="2">
        <v>5</v>
      </c>
      <c r="G20" s="2">
        <v>3</v>
      </c>
      <c r="H20" s="2">
        <v>11</v>
      </c>
      <c r="I20" s="2">
        <v>5</v>
      </c>
      <c r="J20" s="2">
        <v>6</v>
      </c>
      <c r="K20" s="2">
        <v>6</v>
      </c>
      <c r="L20" s="1">
        <v>3</v>
      </c>
      <c r="M20" s="1">
        <v>3</v>
      </c>
      <c r="N20" s="1">
        <v>5</v>
      </c>
      <c r="O20" s="1">
        <v>2</v>
      </c>
      <c r="P20" s="1">
        <v>3</v>
      </c>
      <c r="Q20" s="25">
        <v>15</v>
      </c>
      <c r="R20" s="1">
        <v>22</v>
      </c>
      <c r="S20" s="1">
        <v>10</v>
      </c>
      <c r="T20" s="1">
        <v>12</v>
      </c>
      <c r="U20" s="1">
        <v>9</v>
      </c>
      <c r="V20" s="1">
        <v>4</v>
      </c>
      <c r="W20" s="1">
        <v>5</v>
      </c>
      <c r="X20" s="1">
        <v>61</v>
      </c>
      <c r="Y20" s="1">
        <v>34</v>
      </c>
      <c r="Z20" s="1">
        <v>27</v>
      </c>
      <c r="AA20" s="1">
        <v>3</v>
      </c>
      <c r="AB20" s="1">
        <v>3</v>
      </c>
      <c r="AC20" s="1">
        <v>0</v>
      </c>
      <c r="AD20" s="1">
        <v>1</v>
      </c>
      <c r="AE20" s="1">
        <v>1</v>
      </c>
      <c r="AF20" s="1">
        <v>0</v>
      </c>
    </row>
    <row r="21" spans="1:32" x14ac:dyDescent="0.2">
      <c r="A21" s="25">
        <v>16</v>
      </c>
      <c r="B21" s="2">
        <v>132</v>
      </c>
      <c r="C21" s="2">
        <v>72</v>
      </c>
      <c r="D21" s="2">
        <v>60</v>
      </c>
      <c r="E21" s="2">
        <v>3</v>
      </c>
      <c r="F21" s="2">
        <v>2</v>
      </c>
      <c r="G21" s="2">
        <v>1</v>
      </c>
      <c r="H21" s="2">
        <v>10</v>
      </c>
      <c r="I21" s="2">
        <v>2</v>
      </c>
      <c r="J21" s="2">
        <v>8</v>
      </c>
      <c r="K21" s="2">
        <v>9</v>
      </c>
      <c r="L21" s="1">
        <v>5</v>
      </c>
      <c r="M21" s="1">
        <v>4</v>
      </c>
      <c r="N21" s="1">
        <v>10</v>
      </c>
      <c r="O21" s="1">
        <v>6</v>
      </c>
      <c r="P21" s="1">
        <v>4</v>
      </c>
      <c r="Q21" s="25">
        <v>16</v>
      </c>
      <c r="R21" s="1">
        <v>56</v>
      </c>
      <c r="S21" s="1">
        <v>27</v>
      </c>
      <c r="T21" s="1">
        <v>29</v>
      </c>
      <c r="U21" s="1">
        <v>9</v>
      </c>
      <c r="V21" s="1">
        <v>5</v>
      </c>
      <c r="W21" s="1">
        <v>4</v>
      </c>
      <c r="X21" s="1">
        <v>32</v>
      </c>
      <c r="Y21" s="1">
        <v>22</v>
      </c>
      <c r="Z21" s="1">
        <v>10</v>
      </c>
      <c r="AA21" s="1">
        <v>2</v>
      </c>
      <c r="AB21" s="1">
        <v>2</v>
      </c>
      <c r="AC21" s="1">
        <v>0</v>
      </c>
      <c r="AD21" s="1">
        <v>1</v>
      </c>
      <c r="AE21" s="1">
        <v>1</v>
      </c>
      <c r="AF21" s="1">
        <v>0</v>
      </c>
    </row>
    <row r="22" spans="1:32" x14ac:dyDescent="0.2">
      <c r="A22" s="25">
        <v>17</v>
      </c>
      <c r="B22" s="2">
        <v>131</v>
      </c>
      <c r="C22" s="2">
        <v>63</v>
      </c>
      <c r="D22" s="2">
        <v>68</v>
      </c>
      <c r="E22" s="2">
        <v>5</v>
      </c>
      <c r="F22" s="2">
        <v>1</v>
      </c>
      <c r="G22" s="2">
        <v>4</v>
      </c>
      <c r="H22" s="2">
        <v>10</v>
      </c>
      <c r="I22" s="2">
        <v>6</v>
      </c>
      <c r="J22" s="2">
        <v>4</v>
      </c>
      <c r="K22" s="2">
        <v>10</v>
      </c>
      <c r="L22" s="1">
        <v>6</v>
      </c>
      <c r="M22" s="1">
        <v>4</v>
      </c>
      <c r="N22" s="1">
        <v>11</v>
      </c>
      <c r="O22" s="1">
        <v>6</v>
      </c>
      <c r="P22" s="1">
        <v>5</v>
      </c>
      <c r="Q22" s="25">
        <v>17</v>
      </c>
      <c r="R22" s="1">
        <v>49</v>
      </c>
      <c r="S22" s="1">
        <v>15</v>
      </c>
      <c r="T22" s="1">
        <v>34</v>
      </c>
      <c r="U22" s="1">
        <v>5</v>
      </c>
      <c r="V22" s="1">
        <v>3</v>
      </c>
      <c r="W22" s="1">
        <v>2</v>
      </c>
      <c r="X22" s="1">
        <v>36</v>
      </c>
      <c r="Y22" s="1">
        <v>23</v>
      </c>
      <c r="Z22" s="1">
        <v>13</v>
      </c>
      <c r="AA22" s="1">
        <v>5</v>
      </c>
      <c r="AB22" s="1">
        <v>3</v>
      </c>
      <c r="AC22" s="1">
        <v>2</v>
      </c>
      <c r="AD22" s="1">
        <v>0</v>
      </c>
      <c r="AE22" s="1">
        <v>0</v>
      </c>
      <c r="AF22" s="1">
        <v>0</v>
      </c>
    </row>
    <row r="23" spans="1:32" x14ac:dyDescent="0.2">
      <c r="A23" s="25">
        <v>18</v>
      </c>
      <c r="B23" s="2">
        <v>93</v>
      </c>
      <c r="C23" s="2">
        <v>44</v>
      </c>
      <c r="D23" s="2">
        <v>49</v>
      </c>
      <c r="E23" s="2">
        <v>3</v>
      </c>
      <c r="F23" s="2">
        <v>1</v>
      </c>
      <c r="G23" s="2">
        <v>2</v>
      </c>
      <c r="H23" s="2">
        <v>6</v>
      </c>
      <c r="I23" s="2">
        <v>3</v>
      </c>
      <c r="J23" s="2">
        <v>3</v>
      </c>
      <c r="K23" s="2">
        <v>9</v>
      </c>
      <c r="L23" s="1">
        <v>5</v>
      </c>
      <c r="M23" s="1">
        <v>4</v>
      </c>
      <c r="N23" s="1">
        <v>6</v>
      </c>
      <c r="O23" s="1">
        <v>4</v>
      </c>
      <c r="P23" s="1">
        <v>2</v>
      </c>
      <c r="Q23" s="25">
        <v>18</v>
      </c>
      <c r="R23" s="1">
        <v>8</v>
      </c>
      <c r="S23" s="1">
        <v>2</v>
      </c>
      <c r="T23" s="1">
        <v>6</v>
      </c>
      <c r="U23" s="1">
        <v>5</v>
      </c>
      <c r="V23" s="1">
        <v>4</v>
      </c>
      <c r="W23" s="1">
        <v>1</v>
      </c>
      <c r="X23" s="1">
        <v>55</v>
      </c>
      <c r="Y23" s="1">
        <v>25</v>
      </c>
      <c r="Z23" s="1">
        <v>30</v>
      </c>
      <c r="AA23" s="1">
        <v>1</v>
      </c>
      <c r="AB23" s="1">
        <v>0</v>
      </c>
      <c r="AC23" s="1">
        <v>1</v>
      </c>
      <c r="AD23" s="1">
        <v>0</v>
      </c>
      <c r="AE23" s="1">
        <v>0</v>
      </c>
      <c r="AF23" s="1">
        <v>0</v>
      </c>
    </row>
    <row r="24" spans="1:32" x14ac:dyDescent="0.2">
      <c r="A24" s="25">
        <v>19</v>
      </c>
      <c r="B24" s="2">
        <v>119</v>
      </c>
      <c r="C24" s="2">
        <v>66</v>
      </c>
      <c r="D24" s="2">
        <v>53</v>
      </c>
      <c r="E24" s="2">
        <v>6</v>
      </c>
      <c r="F24" s="2">
        <v>3</v>
      </c>
      <c r="G24" s="2">
        <v>3</v>
      </c>
      <c r="H24" s="2">
        <v>9</v>
      </c>
      <c r="I24" s="2">
        <v>5</v>
      </c>
      <c r="J24" s="2">
        <v>4</v>
      </c>
      <c r="K24" s="2">
        <v>5</v>
      </c>
      <c r="L24" s="1">
        <v>3</v>
      </c>
      <c r="M24" s="1">
        <v>2</v>
      </c>
      <c r="N24" s="1">
        <v>3</v>
      </c>
      <c r="O24" s="1">
        <v>2</v>
      </c>
      <c r="P24" s="1">
        <v>1</v>
      </c>
      <c r="Q24" s="25">
        <v>19</v>
      </c>
      <c r="R24" s="1">
        <v>12</v>
      </c>
      <c r="S24" s="1">
        <v>6</v>
      </c>
      <c r="T24" s="1">
        <v>6</v>
      </c>
      <c r="U24" s="1">
        <v>14</v>
      </c>
      <c r="V24" s="1">
        <v>8</v>
      </c>
      <c r="W24" s="1">
        <v>6</v>
      </c>
      <c r="X24" s="1">
        <v>62</v>
      </c>
      <c r="Y24" s="1">
        <v>36</v>
      </c>
      <c r="Z24" s="1">
        <v>26</v>
      </c>
      <c r="AA24" s="1">
        <v>8</v>
      </c>
      <c r="AB24" s="1">
        <v>3</v>
      </c>
      <c r="AC24" s="1">
        <v>5</v>
      </c>
      <c r="AD24" s="1">
        <v>0</v>
      </c>
      <c r="AE24" s="1">
        <v>0</v>
      </c>
      <c r="AF24" s="1">
        <v>0</v>
      </c>
    </row>
    <row r="25" spans="1:32" x14ac:dyDescent="0.2">
      <c r="A25" s="25">
        <v>20</v>
      </c>
      <c r="B25" s="2">
        <v>112</v>
      </c>
      <c r="C25" s="2">
        <v>59</v>
      </c>
      <c r="D25" s="2">
        <v>53</v>
      </c>
      <c r="E25" s="2">
        <v>4</v>
      </c>
      <c r="F25" s="2">
        <v>1</v>
      </c>
      <c r="G25" s="2">
        <v>3</v>
      </c>
      <c r="H25" s="2">
        <v>7</v>
      </c>
      <c r="I25" s="2">
        <v>1</v>
      </c>
      <c r="J25" s="2">
        <v>6</v>
      </c>
      <c r="K25" s="2">
        <v>8</v>
      </c>
      <c r="L25" s="1">
        <v>4</v>
      </c>
      <c r="M25" s="1">
        <v>4</v>
      </c>
      <c r="N25" s="1">
        <v>7</v>
      </c>
      <c r="O25" s="1">
        <v>2</v>
      </c>
      <c r="P25" s="1">
        <v>5</v>
      </c>
      <c r="Q25" s="25">
        <v>20</v>
      </c>
      <c r="R25" s="1">
        <v>11</v>
      </c>
      <c r="S25" s="1">
        <v>5</v>
      </c>
      <c r="T25" s="1">
        <v>6</v>
      </c>
      <c r="U25" s="1">
        <v>3</v>
      </c>
      <c r="V25" s="1">
        <v>3</v>
      </c>
      <c r="W25" s="1">
        <v>0</v>
      </c>
      <c r="X25" s="1">
        <v>67</v>
      </c>
      <c r="Y25" s="1">
        <v>42</v>
      </c>
      <c r="Z25" s="1">
        <v>25</v>
      </c>
      <c r="AA25" s="1">
        <v>5</v>
      </c>
      <c r="AB25" s="1">
        <v>1</v>
      </c>
      <c r="AC25" s="1">
        <v>4</v>
      </c>
      <c r="AD25" s="1">
        <v>0</v>
      </c>
      <c r="AE25" s="1">
        <v>0</v>
      </c>
      <c r="AF25" s="1">
        <v>0</v>
      </c>
    </row>
    <row r="26" spans="1:32" x14ac:dyDescent="0.2">
      <c r="A26" s="25">
        <v>21</v>
      </c>
      <c r="B26" s="2">
        <v>125</v>
      </c>
      <c r="C26" s="2">
        <v>67</v>
      </c>
      <c r="D26" s="2">
        <v>58</v>
      </c>
      <c r="E26" s="2">
        <v>7</v>
      </c>
      <c r="F26" s="2">
        <v>1</v>
      </c>
      <c r="G26" s="2">
        <v>6</v>
      </c>
      <c r="H26" s="2">
        <v>6</v>
      </c>
      <c r="I26" s="2">
        <v>3</v>
      </c>
      <c r="J26" s="2">
        <v>3</v>
      </c>
      <c r="K26" s="2">
        <v>5</v>
      </c>
      <c r="L26" s="1">
        <v>2</v>
      </c>
      <c r="M26" s="1">
        <v>3</v>
      </c>
      <c r="N26" s="1">
        <v>9</v>
      </c>
      <c r="O26" s="1">
        <v>5</v>
      </c>
      <c r="P26" s="1">
        <v>4</v>
      </c>
      <c r="Q26" s="25">
        <v>21</v>
      </c>
      <c r="R26" s="1">
        <v>14</v>
      </c>
      <c r="S26" s="1">
        <v>4</v>
      </c>
      <c r="T26" s="1">
        <v>10</v>
      </c>
      <c r="U26" s="1">
        <v>10</v>
      </c>
      <c r="V26" s="1">
        <v>5</v>
      </c>
      <c r="W26" s="1">
        <v>5</v>
      </c>
      <c r="X26" s="1">
        <v>70</v>
      </c>
      <c r="Y26" s="1">
        <v>44</v>
      </c>
      <c r="Z26" s="1">
        <v>26</v>
      </c>
      <c r="AA26" s="1">
        <v>4</v>
      </c>
      <c r="AB26" s="1">
        <v>3</v>
      </c>
      <c r="AC26" s="1">
        <v>1</v>
      </c>
      <c r="AD26" s="1">
        <v>0</v>
      </c>
      <c r="AE26" s="1">
        <v>0</v>
      </c>
      <c r="AF26" s="1">
        <v>0</v>
      </c>
    </row>
    <row r="27" spans="1:32" x14ac:dyDescent="0.2">
      <c r="A27" s="25">
        <v>22</v>
      </c>
      <c r="B27" s="2">
        <v>162</v>
      </c>
      <c r="C27" s="2">
        <v>89</v>
      </c>
      <c r="D27" s="2">
        <v>73</v>
      </c>
      <c r="E27" s="2">
        <v>13</v>
      </c>
      <c r="F27" s="2">
        <v>5</v>
      </c>
      <c r="G27" s="2">
        <v>8</v>
      </c>
      <c r="H27" s="2">
        <v>12</v>
      </c>
      <c r="I27" s="2">
        <v>2</v>
      </c>
      <c r="J27" s="2">
        <v>10</v>
      </c>
      <c r="K27" s="2">
        <v>9</v>
      </c>
      <c r="L27" s="1">
        <v>3</v>
      </c>
      <c r="M27" s="1">
        <v>6</v>
      </c>
      <c r="N27" s="1">
        <v>14</v>
      </c>
      <c r="O27" s="1">
        <v>7</v>
      </c>
      <c r="P27" s="1">
        <v>7</v>
      </c>
      <c r="Q27" s="25">
        <v>22</v>
      </c>
      <c r="R27" s="1">
        <v>15</v>
      </c>
      <c r="S27" s="1">
        <v>7</v>
      </c>
      <c r="T27" s="1">
        <v>8</v>
      </c>
      <c r="U27" s="1">
        <v>11</v>
      </c>
      <c r="V27" s="1">
        <v>6</v>
      </c>
      <c r="W27" s="1">
        <v>5</v>
      </c>
      <c r="X27" s="1">
        <v>85</v>
      </c>
      <c r="Y27" s="1">
        <v>58</v>
      </c>
      <c r="Z27" s="1">
        <v>27</v>
      </c>
      <c r="AA27" s="1">
        <v>2</v>
      </c>
      <c r="AB27" s="1">
        <v>1</v>
      </c>
      <c r="AC27" s="1">
        <v>1</v>
      </c>
      <c r="AD27" s="1">
        <v>1</v>
      </c>
      <c r="AE27" s="1">
        <v>0</v>
      </c>
      <c r="AF27" s="1">
        <v>1</v>
      </c>
    </row>
    <row r="28" spans="1:32" x14ac:dyDescent="0.2">
      <c r="A28" s="25">
        <v>23</v>
      </c>
      <c r="B28" s="2">
        <v>173</v>
      </c>
      <c r="C28" s="2">
        <v>90</v>
      </c>
      <c r="D28" s="2">
        <v>83</v>
      </c>
      <c r="E28" s="2">
        <v>18</v>
      </c>
      <c r="F28" s="2">
        <v>4</v>
      </c>
      <c r="G28" s="2">
        <v>14</v>
      </c>
      <c r="H28" s="2">
        <v>7</v>
      </c>
      <c r="I28" s="2">
        <v>2</v>
      </c>
      <c r="J28" s="2">
        <v>5</v>
      </c>
      <c r="K28" s="2">
        <v>9</v>
      </c>
      <c r="L28" s="1">
        <v>3</v>
      </c>
      <c r="M28" s="1">
        <v>6</v>
      </c>
      <c r="N28" s="1">
        <v>6</v>
      </c>
      <c r="O28" s="1">
        <v>2</v>
      </c>
      <c r="P28" s="1">
        <v>4</v>
      </c>
      <c r="Q28" s="25">
        <v>23</v>
      </c>
      <c r="R28" s="1">
        <v>12</v>
      </c>
      <c r="S28" s="1">
        <v>6</v>
      </c>
      <c r="T28" s="1">
        <v>6</v>
      </c>
      <c r="U28" s="1">
        <v>14</v>
      </c>
      <c r="V28" s="1">
        <v>7</v>
      </c>
      <c r="W28" s="1">
        <v>7</v>
      </c>
      <c r="X28" s="1">
        <v>94</v>
      </c>
      <c r="Y28" s="1">
        <v>59</v>
      </c>
      <c r="Z28" s="1">
        <v>35</v>
      </c>
      <c r="AA28" s="1">
        <v>11</v>
      </c>
      <c r="AB28" s="1">
        <v>5</v>
      </c>
      <c r="AC28" s="1">
        <v>6</v>
      </c>
      <c r="AD28" s="1">
        <v>2</v>
      </c>
      <c r="AE28" s="1">
        <v>2</v>
      </c>
      <c r="AF28" s="1">
        <v>0</v>
      </c>
    </row>
    <row r="29" spans="1:32" x14ac:dyDescent="0.2">
      <c r="A29" s="25">
        <v>24</v>
      </c>
      <c r="B29" s="2">
        <v>164</v>
      </c>
      <c r="C29" s="2">
        <v>76</v>
      </c>
      <c r="D29" s="2">
        <v>88</v>
      </c>
      <c r="E29" s="2">
        <v>9</v>
      </c>
      <c r="F29" s="2">
        <v>2</v>
      </c>
      <c r="G29" s="2">
        <v>7</v>
      </c>
      <c r="H29" s="2">
        <v>12</v>
      </c>
      <c r="I29" s="2">
        <v>6</v>
      </c>
      <c r="J29" s="2">
        <v>6</v>
      </c>
      <c r="K29" s="2">
        <v>13</v>
      </c>
      <c r="L29" s="1">
        <v>5</v>
      </c>
      <c r="M29" s="1">
        <v>8</v>
      </c>
      <c r="N29" s="1">
        <v>11</v>
      </c>
      <c r="O29" s="1">
        <v>4</v>
      </c>
      <c r="P29" s="1">
        <v>7</v>
      </c>
      <c r="Q29" s="25">
        <v>24</v>
      </c>
      <c r="R29" s="1">
        <v>16</v>
      </c>
      <c r="S29" s="1">
        <v>8</v>
      </c>
      <c r="T29" s="1">
        <v>8</v>
      </c>
      <c r="U29" s="1">
        <v>14</v>
      </c>
      <c r="V29" s="1">
        <v>3</v>
      </c>
      <c r="W29" s="1">
        <v>11</v>
      </c>
      <c r="X29" s="1">
        <v>84</v>
      </c>
      <c r="Y29" s="1">
        <v>45</v>
      </c>
      <c r="Z29" s="1">
        <v>39</v>
      </c>
      <c r="AA29" s="1">
        <v>5</v>
      </c>
      <c r="AB29" s="1">
        <v>3</v>
      </c>
      <c r="AC29" s="1">
        <v>2</v>
      </c>
      <c r="AD29" s="1">
        <v>0</v>
      </c>
      <c r="AE29" s="1">
        <v>0</v>
      </c>
      <c r="AF29" s="1">
        <v>0</v>
      </c>
    </row>
    <row r="30" spans="1:32" x14ac:dyDescent="0.2">
      <c r="A30" s="25">
        <v>25</v>
      </c>
      <c r="B30" s="2">
        <v>138</v>
      </c>
      <c r="C30" s="2">
        <v>77</v>
      </c>
      <c r="D30" s="2">
        <v>61</v>
      </c>
      <c r="E30" s="2">
        <v>17</v>
      </c>
      <c r="F30" s="2">
        <v>12</v>
      </c>
      <c r="G30" s="2">
        <v>5</v>
      </c>
      <c r="H30" s="2">
        <v>6</v>
      </c>
      <c r="I30" s="2">
        <v>4</v>
      </c>
      <c r="J30" s="2">
        <v>2</v>
      </c>
      <c r="K30" s="2">
        <v>8</v>
      </c>
      <c r="L30" s="1">
        <v>3</v>
      </c>
      <c r="M30" s="1">
        <v>5</v>
      </c>
      <c r="N30" s="1">
        <v>6</v>
      </c>
      <c r="O30" s="1">
        <v>5</v>
      </c>
      <c r="P30" s="1">
        <v>1</v>
      </c>
      <c r="Q30" s="25">
        <v>25</v>
      </c>
      <c r="R30" s="1">
        <v>11</v>
      </c>
      <c r="S30" s="1">
        <v>2</v>
      </c>
      <c r="T30" s="1">
        <v>9</v>
      </c>
      <c r="U30" s="1">
        <v>10</v>
      </c>
      <c r="V30" s="1">
        <v>4</v>
      </c>
      <c r="W30" s="1">
        <v>6</v>
      </c>
      <c r="X30" s="1">
        <v>74</v>
      </c>
      <c r="Y30" s="1">
        <v>43</v>
      </c>
      <c r="Z30" s="1">
        <v>31</v>
      </c>
      <c r="AA30" s="1">
        <v>6</v>
      </c>
      <c r="AB30" s="1">
        <v>4</v>
      </c>
      <c r="AC30" s="1">
        <v>2</v>
      </c>
      <c r="AD30" s="1">
        <v>0</v>
      </c>
      <c r="AE30" s="1">
        <v>0</v>
      </c>
      <c r="AF30" s="1">
        <v>0</v>
      </c>
    </row>
    <row r="31" spans="1:32" x14ac:dyDescent="0.2">
      <c r="A31" s="25">
        <v>26</v>
      </c>
      <c r="B31" s="2">
        <v>184</v>
      </c>
      <c r="C31" s="2">
        <v>80</v>
      </c>
      <c r="D31" s="2">
        <v>104</v>
      </c>
      <c r="E31" s="2">
        <v>19</v>
      </c>
      <c r="F31" s="2">
        <v>11</v>
      </c>
      <c r="G31" s="2">
        <v>8</v>
      </c>
      <c r="H31" s="2">
        <v>13</v>
      </c>
      <c r="I31" s="2">
        <v>5</v>
      </c>
      <c r="J31" s="2">
        <v>8</v>
      </c>
      <c r="K31" s="2">
        <v>9</v>
      </c>
      <c r="L31" s="1">
        <v>2</v>
      </c>
      <c r="M31" s="1">
        <v>7</v>
      </c>
      <c r="N31" s="1">
        <v>12</v>
      </c>
      <c r="O31" s="1">
        <v>8</v>
      </c>
      <c r="P31" s="1">
        <v>4</v>
      </c>
      <c r="Q31" s="25">
        <v>26</v>
      </c>
      <c r="R31" s="1">
        <v>23</v>
      </c>
      <c r="S31" s="1">
        <v>7</v>
      </c>
      <c r="T31" s="1">
        <v>16</v>
      </c>
      <c r="U31" s="1">
        <v>18</v>
      </c>
      <c r="V31" s="1">
        <v>5</v>
      </c>
      <c r="W31" s="1">
        <v>13</v>
      </c>
      <c r="X31" s="1">
        <v>83</v>
      </c>
      <c r="Y31" s="1">
        <v>39</v>
      </c>
      <c r="Z31" s="1">
        <v>44</v>
      </c>
      <c r="AA31" s="1">
        <v>7</v>
      </c>
      <c r="AB31" s="1">
        <v>3</v>
      </c>
      <c r="AC31" s="1">
        <v>4</v>
      </c>
      <c r="AD31" s="1">
        <v>0</v>
      </c>
      <c r="AE31" s="1">
        <v>0</v>
      </c>
      <c r="AF31" s="1">
        <v>0</v>
      </c>
    </row>
    <row r="32" spans="1:32" x14ac:dyDescent="0.2">
      <c r="A32" s="25">
        <v>27</v>
      </c>
      <c r="B32" s="2">
        <v>157</v>
      </c>
      <c r="C32" s="2">
        <v>84</v>
      </c>
      <c r="D32" s="2">
        <v>73</v>
      </c>
      <c r="E32" s="2">
        <v>15</v>
      </c>
      <c r="F32" s="2">
        <v>11</v>
      </c>
      <c r="G32" s="2">
        <v>4</v>
      </c>
      <c r="H32" s="2">
        <v>17</v>
      </c>
      <c r="I32" s="2">
        <v>7</v>
      </c>
      <c r="J32" s="2">
        <v>10</v>
      </c>
      <c r="K32" s="2">
        <v>11</v>
      </c>
      <c r="L32" s="1">
        <v>2</v>
      </c>
      <c r="M32" s="1">
        <v>9</v>
      </c>
      <c r="N32" s="1">
        <v>11</v>
      </c>
      <c r="O32" s="1">
        <v>3</v>
      </c>
      <c r="P32" s="1">
        <v>8</v>
      </c>
      <c r="Q32" s="25">
        <v>27</v>
      </c>
      <c r="R32" s="1">
        <v>14</v>
      </c>
      <c r="S32" s="1">
        <v>8</v>
      </c>
      <c r="T32" s="1">
        <v>6</v>
      </c>
      <c r="U32" s="1">
        <v>8</v>
      </c>
      <c r="V32" s="1">
        <v>3</v>
      </c>
      <c r="W32" s="1">
        <v>5</v>
      </c>
      <c r="X32" s="1">
        <v>74</v>
      </c>
      <c r="Y32" s="1">
        <v>45</v>
      </c>
      <c r="Z32" s="1">
        <v>29</v>
      </c>
      <c r="AA32" s="1">
        <v>6</v>
      </c>
      <c r="AB32" s="1">
        <v>4</v>
      </c>
      <c r="AC32" s="1">
        <v>2</v>
      </c>
      <c r="AD32" s="1">
        <v>1</v>
      </c>
      <c r="AE32" s="1">
        <v>1</v>
      </c>
      <c r="AF32" s="1">
        <v>0</v>
      </c>
    </row>
    <row r="33" spans="1:32" x14ac:dyDescent="0.2">
      <c r="A33" s="25">
        <v>28</v>
      </c>
      <c r="B33" s="2">
        <v>175</v>
      </c>
      <c r="C33" s="2">
        <v>91</v>
      </c>
      <c r="D33" s="2">
        <v>84</v>
      </c>
      <c r="E33" s="2">
        <v>19</v>
      </c>
      <c r="F33" s="2">
        <v>8</v>
      </c>
      <c r="G33" s="2">
        <v>11</v>
      </c>
      <c r="H33" s="2">
        <v>9</v>
      </c>
      <c r="I33" s="2">
        <v>5</v>
      </c>
      <c r="J33" s="2">
        <v>4</v>
      </c>
      <c r="K33" s="2">
        <v>15</v>
      </c>
      <c r="L33" s="1">
        <v>8</v>
      </c>
      <c r="M33" s="1">
        <v>7</v>
      </c>
      <c r="N33" s="1">
        <v>10</v>
      </c>
      <c r="O33" s="1">
        <v>6</v>
      </c>
      <c r="P33" s="1">
        <v>4</v>
      </c>
      <c r="Q33" s="25">
        <v>28</v>
      </c>
      <c r="R33" s="1">
        <v>22</v>
      </c>
      <c r="S33" s="1">
        <v>10</v>
      </c>
      <c r="T33" s="1">
        <v>12</v>
      </c>
      <c r="U33" s="1">
        <v>14</v>
      </c>
      <c r="V33" s="1">
        <v>6</v>
      </c>
      <c r="W33" s="1">
        <v>8</v>
      </c>
      <c r="X33" s="1">
        <v>82</v>
      </c>
      <c r="Y33" s="1">
        <v>47</v>
      </c>
      <c r="Z33" s="1">
        <v>35</v>
      </c>
      <c r="AA33" s="1">
        <v>3</v>
      </c>
      <c r="AB33" s="1">
        <v>0</v>
      </c>
      <c r="AC33" s="1">
        <v>3</v>
      </c>
      <c r="AD33" s="1">
        <v>1</v>
      </c>
      <c r="AE33" s="1">
        <v>1</v>
      </c>
      <c r="AF33" s="1">
        <v>0</v>
      </c>
    </row>
    <row r="34" spans="1:32" x14ac:dyDescent="0.2">
      <c r="A34" s="25">
        <v>29</v>
      </c>
      <c r="B34" s="2">
        <v>185</v>
      </c>
      <c r="C34" s="2">
        <v>71</v>
      </c>
      <c r="D34" s="2">
        <v>114</v>
      </c>
      <c r="E34" s="2">
        <v>20</v>
      </c>
      <c r="F34" s="2">
        <v>7</v>
      </c>
      <c r="G34" s="2">
        <v>13</v>
      </c>
      <c r="H34" s="2">
        <v>8</v>
      </c>
      <c r="I34" s="2">
        <v>2</v>
      </c>
      <c r="J34" s="2">
        <v>6</v>
      </c>
      <c r="K34" s="2">
        <v>11</v>
      </c>
      <c r="L34" s="1">
        <v>3</v>
      </c>
      <c r="M34" s="1">
        <v>8</v>
      </c>
      <c r="N34" s="1">
        <v>12</v>
      </c>
      <c r="O34" s="1">
        <v>3</v>
      </c>
      <c r="P34" s="1">
        <v>9</v>
      </c>
      <c r="Q34" s="25">
        <v>29</v>
      </c>
      <c r="R34" s="1">
        <v>21</v>
      </c>
      <c r="S34" s="1">
        <v>8</v>
      </c>
      <c r="T34" s="1">
        <v>13</v>
      </c>
      <c r="U34" s="1">
        <v>13</v>
      </c>
      <c r="V34" s="1">
        <v>4</v>
      </c>
      <c r="W34" s="1">
        <v>9</v>
      </c>
      <c r="X34" s="1">
        <v>88</v>
      </c>
      <c r="Y34" s="1">
        <v>42</v>
      </c>
      <c r="Z34" s="1">
        <v>46</v>
      </c>
      <c r="AA34" s="1">
        <v>9</v>
      </c>
      <c r="AB34" s="1">
        <v>2</v>
      </c>
      <c r="AC34" s="1">
        <v>7</v>
      </c>
      <c r="AD34" s="1">
        <v>3</v>
      </c>
      <c r="AE34" s="1">
        <v>0</v>
      </c>
      <c r="AF34" s="1">
        <v>3</v>
      </c>
    </row>
    <row r="35" spans="1:32" x14ac:dyDescent="0.2">
      <c r="A35" s="25">
        <v>30</v>
      </c>
      <c r="B35" s="2">
        <v>150</v>
      </c>
      <c r="C35" s="2">
        <v>57</v>
      </c>
      <c r="D35" s="2">
        <v>93</v>
      </c>
      <c r="E35" s="2">
        <v>13</v>
      </c>
      <c r="F35" s="2">
        <v>6</v>
      </c>
      <c r="G35" s="2">
        <v>7</v>
      </c>
      <c r="H35" s="2">
        <v>12</v>
      </c>
      <c r="I35" s="2">
        <v>6</v>
      </c>
      <c r="J35" s="2">
        <v>6</v>
      </c>
      <c r="K35" s="2">
        <v>13</v>
      </c>
      <c r="L35" s="1">
        <v>2</v>
      </c>
      <c r="M35" s="1">
        <v>11</v>
      </c>
      <c r="N35" s="1">
        <v>6</v>
      </c>
      <c r="O35" s="1">
        <v>2</v>
      </c>
      <c r="P35" s="1">
        <v>4</v>
      </c>
      <c r="Q35" s="25">
        <v>30</v>
      </c>
      <c r="R35" s="1">
        <v>14</v>
      </c>
      <c r="S35" s="1">
        <v>5</v>
      </c>
      <c r="T35" s="1">
        <v>9</v>
      </c>
      <c r="U35" s="1">
        <v>13</v>
      </c>
      <c r="V35" s="1">
        <v>5</v>
      </c>
      <c r="W35" s="1">
        <v>8</v>
      </c>
      <c r="X35" s="1">
        <v>72</v>
      </c>
      <c r="Y35" s="1">
        <v>27</v>
      </c>
      <c r="Z35" s="1">
        <v>45</v>
      </c>
      <c r="AA35" s="1">
        <v>4</v>
      </c>
      <c r="AB35" s="1">
        <v>2</v>
      </c>
      <c r="AC35" s="1">
        <v>2</v>
      </c>
      <c r="AD35" s="1">
        <v>3</v>
      </c>
      <c r="AE35" s="1">
        <v>2</v>
      </c>
      <c r="AF35" s="1">
        <v>1</v>
      </c>
    </row>
    <row r="36" spans="1:32" x14ac:dyDescent="0.2">
      <c r="A36" s="25">
        <v>31</v>
      </c>
      <c r="B36" s="2">
        <v>193</v>
      </c>
      <c r="C36" s="2">
        <v>86</v>
      </c>
      <c r="D36" s="2">
        <v>107</v>
      </c>
      <c r="E36" s="2">
        <v>17</v>
      </c>
      <c r="F36" s="2">
        <v>8</v>
      </c>
      <c r="G36" s="2">
        <v>9</v>
      </c>
      <c r="H36" s="2">
        <v>6</v>
      </c>
      <c r="I36" s="2">
        <v>2</v>
      </c>
      <c r="J36" s="2">
        <v>4</v>
      </c>
      <c r="K36" s="2">
        <v>14</v>
      </c>
      <c r="L36" s="1">
        <v>5</v>
      </c>
      <c r="M36" s="1">
        <v>9</v>
      </c>
      <c r="N36" s="1">
        <v>7</v>
      </c>
      <c r="O36" s="1">
        <v>4</v>
      </c>
      <c r="P36" s="1">
        <v>3</v>
      </c>
      <c r="Q36" s="25">
        <v>31</v>
      </c>
      <c r="R36" s="1">
        <v>24</v>
      </c>
      <c r="S36" s="1">
        <v>14</v>
      </c>
      <c r="T36" s="1">
        <v>10</v>
      </c>
      <c r="U36" s="1">
        <v>23</v>
      </c>
      <c r="V36" s="1">
        <v>8</v>
      </c>
      <c r="W36" s="1">
        <v>15</v>
      </c>
      <c r="X36" s="1">
        <v>90</v>
      </c>
      <c r="Y36" s="1">
        <v>37</v>
      </c>
      <c r="Z36" s="1">
        <v>53</v>
      </c>
      <c r="AA36" s="1">
        <v>7</v>
      </c>
      <c r="AB36" s="1">
        <v>4</v>
      </c>
      <c r="AC36" s="1">
        <v>3</v>
      </c>
      <c r="AD36" s="1">
        <v>5</v>
      </c>
      <c r="AE36" s="1">
        <v>4</v>
      </c>
      <c r="AF36" s="1">
        <v>1</v>
      </c>
    </row>
    <row r="37" spans="1:32" x14ac:dyDescent="0.2">
      <c r="A37" s="25">
        <v>32</v>
      </c>
      <c r="B37" s="2">
        <v>161</v>
      </c>
      <c r="C37" s="2">
        <v>72</v>
      </c>
      <c r="D37" s="2">
        <v>89</v>
      </c>
      <c r="E37" s="2">
        <v>7</v>
      </c>
      <c r="F37" s="2">
        <v>4</v>
      </c>
      <c r="G37" s="2">
        <v>3</v>
      </c>
      <c r="H37" s="2">
        <v>19</v>
      </c>
      <c r="I37" s="2">
        <v>10</v>
      </c>
      <c r="J37" s="2">
        <v>9</v>
      </c>
      <c r="K37" s="2">
        <v>8</v>
      </c>
      <c r="L37" s="1">
        <v>5</v>
      </c>
      <c r="M37" s="1">
        <v>3</v>
      </c>
      <c r="N37" s="1">
        <v>9</v>
      </c>
      <c r="O37" s="1">
        <v>3</v>
      </c>
      <c r="P37" s="1">
        <v>6</v>
      </c>
      <c r="Q37" s="25">
        <v>32</v>
      </c>
      <c r="R37" s="1">
        <v>22</v>
      </c>
      <c r="S37" s="1">
        <v>10</v>
      </c>
      <c r="T37" s="1">
        <v>12</v>
      </c>
      <c r="U37" s="1">
        <v>13</v>
      </c>
      <c r="V37" s="1">
        <v>5</v>
      </c>
      <c r="W37" s="1">
        <v>8</v>
      </c>
      <c r="X37" s="1">
        <v>79</v>
      </c>
      <c r="Y37" s="1">
        <v>35</v>
      </c>
      <c r="Z37" s="1">
        <v>44</v>
      </c>
      <c r="AA37" s="1">
        <v>3</v>
      </c>
      <c r="AB37" s="1">
        <v>0</v>
      </c>
      <c r="AC37" s="1">
        <v>3</v>
      </c>
      <c r="AD37" s="1">
        <v>1</v>
      </c>
      <c r="AE37" s="1">
        <v>0</v>
      </c>
      <c r="AF37" s="1">
        <v>1</v>
      </c>
    </row>
    <row r="38" spans="1:32" x14ac:dyDescent="0.2">
      <c r="A38" s="25">
        <v>33</v>
      </c>
      <c r="B38" s="2">
        <v>134</v>
      </c>
      <c r="C38" s="2">
        <v>62</v>
      </c>
      <c r="D38" s="2">
        <v>72</v>
      </c>
      <c r="E38" s="2">
        <v>9</v>
      </c>
      <c r="F38" s="2">
        <v>1</v>
      </c>
      <c r="G38" s="2">
        <v>8</v>
      </c>
      <c r="H38" s="2">
        <v>5</v>
      </c>
      <c r="I38" s="2">
        <v>2</v>
      </c>
      <c r="J38" s="2">
        <v>3</v>
      </c>
      <c r="K38" s="2">
        <v>11</v>
      </c>
      <c r="L38" s="1">
        <v>2</v>
      </c>
      <c r="M38" s="1">
        <v>9</v>
      </c>
      <c r="N38" s="1">
        <v>10</v>
      </c>
      <c r="O38" s="1">
        <v>4</v>
      </c>
      <c r="P38" s="1">
        <v>6</v>
      </c>
      <c r="Q38" s="25">
        <v>33</v>
      </c>
      <c r="R38" s="1">
        <v>15</v>
      </c>
      <c r="S38" s="1">
        <v>9</v>
      </c>
      <c r="T38" s="1">
        <v>6</v>
      </c>
      <c r="U38" s="1">
        <v>5</v>
      </c>
      <c r="V38" s="1">
        <v>1</v>
      </c>
      <c r="W38" s="1">
        <v>4</v>
      </c>
      <c r="X38" s="1">
        <v>73</v>
      </c>
      <c r="Y38" s="1">
        <v>41</v>
      </c>
      <c r="Z38" s="1">
        <v>32</v>
      </c>
      <c r="AA38" s="1">
        <v>6</v>
      </c>
      <c r="AB38" s="1">
        <v>2</v>
      </c>
      <c r="AC38" s="1">
        <v>4</v>
      </c>
      <c r="AD38" s="1">
        <v>0</v>
      </c>
      <c r="AE38" s="1">
        <v>0</v>
      </c>
      <c r="AF38" s="1">
        <v>0</v>
      </c>
    </row>
    <row r="39" spans="1:32" x14ac:dyDescent="0.2">
      <c r="A39" s="25">
        <v>34</v>
      </c>
      <c r="B39" s="2">
        <v>114</v>
      </c>
      <c r="C39" s="2">
        <v>52</v>
      </c>
      <c r="D39" s="2">
        <v>62</v>
      </c>
      <c r="E39" s="2">
        <v>10</v>
      </c>
      <c r="F39" s="2">
        <v>4</v>
      </c>
      <c r="G39" s="2">
        <v>6</v>
      </c>
      <c r="H39" s="2">
        <v>8</v>
      </c>
      <c r="I39" s="2">
        <v>3</v>
      </c>
      <c r="J39" s="2">
        <v>5</v>
      </c>
      <c r="K39" s="2">
        <v>14</v>
      </c>
      <c r="L39" s="1">
        <v>6</v>
      </c>
      <c r="M39" s="1">
        <v>8</v>
      </c>
      <c r="N39" s="1">
        <v>3</v>
      </c>
      <c r="O39" s="1">
        <v>2</v>
      </c>
      <c r="P39" s="1">
        <v>1</v>
      </c>
      <c r="Q39" s="25">
        <v>34</v>
      </c>
      <c r="R39" s="1">
        <v>13</v>
      </c>
      <c r="S39" s="1">
        <v>4</v>
      </c>
      <c r="T39" s="1">
        <v>9</v>
      </c>
      <c r="U39" s="1">
        <v>5</v>
      </c>
      <c r="V39" s="1">
        <v>2</v>
      </c>
      <c r="W39" s="1">
        <v>3</v>
      </c>
      <c r="X39" s="1">
        <v>54</v>
      </c>
      <c r="Y39" s="1">
        <v>28</v>
      </c>
      <c r="Z39" s="1">
        <v>26</v>
      </c>
      <c r="AA39" s="1">
        <v>3</v>
      </c>
      <c r="AB39" s="1">
        <v>1</v>
      </c>
      <c r="AC39" s="1">
        <v>2</v>
      </c>
      <c r="AD39" s="1">
        <v>4</v>
      </c>
      <c r="AE39" s="1">
        <v>2</v>
      </c>
      <c r="AF39" s="1">
        <v>2</v>
      </c>
    </row>
    <row r="40" spans="1:32" x14ac:dyDescent="0.2">
      <c r="A40" s="25">
        <v>35</v>
      </c>
      <c r="B40" s="2">
        <v>134</v>
      </c>
      <c r="C40" s="2">
        <v>61</v>
      </c>
      <c r="D40" s="2">
        <v>73</v>
      </c>
      <c r="E40" s="2">
        <v>13</v>
      </c>
      <c r="F40" s="2">
        <v>7</v>
      </c>
      <c r="G40" s="2">
        <v>6</v>
      </c>
      <c r="H40" s="2">
        <v>10</v>
      </c>
      <c r="I40" s="2">
        <v>3</v>
      </c>
      <c r="J40" s="2">
        <v>7</v>
      </c>
      <c r="K40" s="2">
        <v>10</v>
      </c>
      <c r="L40" s="1">
        <v>2</v>
      </c>
      <c r="M40" s="1">
        <v>8</v>
      </c>
      <c r="N40" s="1">
        <v>13</v>
      </c>
      <c r="O40" s="1">
        <v>7</v>
      </c>
      <c r="P40" s="1">
        <v>6</v>
      </c>
      <c r="Q40" s="25">
        <v>35</v>
      </c>
      <c r="R40" s="1">
        <v>17</v>
      </c>
      <c r="S40" s="1">
        <v>7</v>
      </c>
      <c r="T40" s="1">
        <v>10</v>
      </c>
      <c r="U40" s="1">
        <v>12</v>
      </c>
      <c r="V40" s="1">
        <v>7</v>
      </c>
      <c r="W40" s="1">
        <v>5</v>
      </c>
      <c r="X40" s="1">
        <v>54</v>
      </c>
      <c r="Y40" s="1">
        <v>26</v>
      </c>
      <c r="Z40" s="1">
        <v>28</v>
      </c>
      <c r="AA40" s="1">
        <v>4</v>
      </c>
      <c r="AB40" s="1">
        <v>2</v>
      </c>
      <c r="AC40" s="1">
        <v>2</v>
      </c>
      <c r="AD40" s="1">
        <v>1</v>
      </c>
      <c r="AE40" s="1">
        <v>0</v>
      </c>
      <c r="AF40" s="1">
        <v>1</v>
      </c>
    </row>
    <row r="41" spans="1:32" x14ac:dyDescent="0.2">
      <c r="A41" s="25">
        <v>36</v>
      </c>
      <c r="B41" s="2">
        <v>136</v>
      </c>
      <c r="C41" s="2">
        <v>58</v>
      </c>
      <c r="D41" s="2">
        <v>78</v>
      </c>
      <c r="E41" s="2">
        <v>15</v>
      </c>
      <c r="F41" s="2">
        <v>4</v>
      </c>
      <c r="G41" s="2">
        <v>11</v>
      </c>
      <c r="H41" s="2">
        <v>7</v>
      </c>
      <c r="I41" s="2">
        <v>2</v>
      </c>
      <c r="J41" s="2">
        <v>5</v>
      </c>
      <c r="K41" s="2">
        <v>13</v>
      </c>
      <c r="L41" s="1">
        <v>5</v>
      </c>
      <c r="M41" s="1">
        <v>8</v>
      </c>
      <c r="N41" s="1">
        <v>9</v>
      </c>
      <c r="O41" s="1">
        <v>4</v>
      </c>
      <c r="P41" s="1">
        <v>5</v>
      </c>
      <c r="Q41" s="25">
        <v>36</v>
      </c>
      <c r="R41" s="1">
        <v>18</v>
      </c>
      <c r="S41" s="1">
        <v>6</v>
      </c>
      <c r="T41" s="1">
        <v>12</v>
      </c>
      <c r="U41" s="1">
        <v>6</v>
      </c>
      <c r="V41" s="1">
        <v>2</v>
      </c>
      <c r="W41" s="1">
        <v>4</v>
      </c>
      <c r="X41" s="1">
        <v>64</v>
      </c>
      <c r="Y41" s="1">
        <v>33</v>
      </c>
      <c r="Z41" s="1">
        <v>31</v>
      </c>
      <c r="AA41" s="1">
        <v>2</v>
      </c>
      <c r="AB41" s="1">
        <v>1</v>
      </c>
      <c r="AC41" s="1">
        <v>1</v>
      </c>
      <c r="AD41" s="1">
        <v>2</v>
      </c>
      <c r="AE41" s="1">
        <v>1</v>
      </c>
      <c r="AF41" s="1">
        <v>1</v>
      </c>
    </row>
    <row r="42" spans="1:32" x14ac:dyDescent="0.2">
      <c r="A42" s="25">
        <v>37</v>
      </c>
      <c r="B42" s="2">
        <v>126</v>
      </c>
      <c r="C42" s="2">
        <v>54</v>
      </c>
      <c r="D42" s="2">
        <v>72</v>
      </c>
      <c r="E42" s="2">
        <v>12</v>
      </c>
      <c r="F42" s="2">
        <v>6</v>
      </c>
      <c r="G42" s="2">
        <v>6</v>
      </c>
      <c r="H42" s="2">
        <v>11</v>
      </c>
      <c r="I42" s="2">
        <v>3</v>
      </c>
      <c r="J42" s="2">
        <v>8</v>
      </c>
      <c r="K42" s="2">
        <v>9</v>
      </c>
      <c r="L42" s="1">
        <v>3</v>
      </c>
      <c r="M42" s="1">
        <v>6</v>
      </c>
      <c r="N42" s="1">
        <v>7</v>
      </c>
      <c r="O42" s="1">
        <v>2</v>
      </c>
      <c r="P42" s="1">
        <v>5</v>
      </c>
      <c r="Q42" s="25">
        <v>37</v>
      </c>
      <c r="R42" s="1">
        <v>18</v>
      </c>
      <c r="S42" s="1">
        <v>10</v>
      </c>
      <c r="T42" s="1">
        <v>8</v>
      </c>
      <c r="U42" s="1">
        <v>11</v>
      </c>
      <c r="V42" s="1">
        <v>3</v>
      </c>
      <c r="W42" s="1">
        <v>8</v>
      </c>
      <c r="X42" s="1">
        <v>53</v>
      </c>
      <c r="Y42" s="1">
        <v>25</v>
      </c>
      <c r="Z42" s="1">
        <v>28</v>
      </c>
      <c r="AA42" s="1">
        <v>3</v>
      </c>
      <c r="AB42" s="1">
        <v>1</v>
      </c>
      <c r="AC42" s="1">
        <v>2</v>
      </c>
      <c r="AD42" s="1">
        <v>2</v>
      </c>
      <c r="AE42" s="1">
        <v>1</v>
      </c>
      <c r="AF42" s="1">
        <v>1</v>
      </c>
    </row>
    <row r="43" spans="1:32" x14ac:dyDescent="0.2">
      <c r="A43" s="25">
        <v>38</v>
      </c>
      <c r="B43" s="2">
        <v>120</v>
      </c>
      <c r="C43" s="2">
        <v>40</v>
      </c>
      <c r="D43" s="2">
        <v>80</v>
      </c>
      <c r="E43" s="2">
        <v>13</v>
      </c>
      <c r="F43" s="2">
        <v>6</v>
      </c>
      <c r="G43" s="2">
        <v>7</v>
      </c>
      <c r="H43" s="2">
        <v>5</v>
      </c>
      <c r="I43" s="2">
        <v>3</v>
      </c>
      <c r="J43" s="2">
        <v>2</v>
      </c>
      <c r="K43" s="2">
        <v>11</v>
      </c>
      <c r="L43" s="1">
        <v>4</v>
      </c>
      <c r="M43" s="1">
        <v>7</v>
      </c>
      <c r="N43" s="1">
        <v>8</v>
      </c>
      <c r="O43" s="1">
        <v>1</v>
      </c>
      <c r="P43" s="1">
        <v>7</v>
      </c>
      <c r="Q43" s="25">
        <v>38</v>
      </c>
      <c r="R43" s="1">
        <v>16</v>
      </c>
      <c r="S43" s="1">
        <v>2</v>
      </c>
      <c r="T43" s="1">
        <v>14</v>
      </c>
      <c r="U43" s="1">
        <v>12</v>
      </c>
      <c r="V43" s="1">
        <v>2</v>
      </c>
      <c r="W43" s="1">
        <v>10</v>
      </c>
      <c r="X43" s="1">
        <v>52</v>
      </c>
      <c r="Y43" s="1">
        <v>21</v>
      </c>
      <c r="Z43" s="1">
        <v>31</v>
      </c>
      <c r="AA43" s="1">
        <v>2</v>
      </c>
      <c r="AB43" s="1">
        <v>1</v>
      </c>
      <c r="AC43" s="1">
        <v>1</v>
      </c>
      <c r="AD43" s="1">
        <v>1</v>
      </c>
      <c r="AE43" s="1">
        <v>0</v>
      </c>
      <c r="AF43" s="1">
        <v>1</v>
      </c>
    </row>
    <row r="44" spans="1:32" x14ac:dyDescent="0.2">
      <c r="A44" s="25">
        <v>39</v>
      </c>
      <c r="B44" s="2">
        <v>112</v>
      </c>
      <c r="C44" s="2">
        <v>49</v>
      </c>
      <c r="D44" s="2">
        <v>63</v>
      </c>
      <c r="E44" s="2">
        <v>7</v>
      </c>
      <c r="F44" s="2">
        <v>4</v>
      </c>
      <c r="G44" s="2">
        <v>3</v>
      </c>
      <c r="H44" s="2">
        <v>7</v>
      </c>
      <c r="I44" s="2">
        <v>3</v>
      </c>
      <c r="J44" s="2">
        <v>4</v>
      </c>
      <c r="K44" s="2">
        <v>6</v>
      </c>
      <c r="L44" s="1">
        <v>3</v>
      </c>
      <c r="M44" s="1">
        <v>3</v>
      </c>
      <c r="N44" s="1">
        <v>8</v>
      </c>
      <c r="O44" s="1">
        <v>3</v>
      </c>
      <c r="P44" s="1">
        <v>5</v>
      </c>
      <c r="Q44" s="25">
        <v>39</v>
      </c>
      <c r="R44" s="1">
        <v>17</v>
      </c>
      <c r="S44" s="1">
        <v>8</v>
      </c>
      <c r="T44" s="1">
        <v>9</v>
      </c>
      <c r="U44" s="1">
        <v>12</v>
      </c>
      <c r="V44" s="1">
        <v>2</v>
      </c>
      <c r="W44" s="1">
        <v>10</v>
      </c>
      <c r="X44" s="1">
        <v>51</v>
      </c>
      <c r="Y44" s="1">
        <v>24</v>
      </c>
      <c r="Z44" s="1">
        <v>27</v>
      </c>
      <c r="AA44" s="1">
        <v>3</v>
      </c>
      <c r="AB44" s="1">
        <v>1</v>
      </c>
      <c r="AC44" s="1">
        <v>2</v>
      </c>
      <c r="AD44" s="1">
        <v>1</v>
      </c>
      <c r="AE44" s="1">
        <v>1</v>
      </c>
      <c r="AF44" s="1">
        <v>0</v>
      </c>
    </row>
    <row r="45" spans="1:32" x14ac:dyDescent="0.2">
      <c r="A45" s="25">
        <v>40</v>
      </c>
      <c r="B45" s="2">
        <v>103</v>
      </c>
      <c r="C45" s="2">
        <v>50</v>
      </c>
      <c r="D45" s="2">
        <v>53</v>
      </c>
      <c r="E45" s="2">
        <v>7</v>
      </c>
      <c r="F45" s="2">
        <v>4</v>
      </c>
      <c r="G45" s="2">
        <v>3</v>
      </c>
      <c r="H45" s="2">
        <v>7</v>
      </c>
      <c r="I45" s="2">
        <v>2</v>
      </c>
      <c r="J45" s="2">
        <v>5</v>
      </c>
      <c r="K45" s="2">
        <v>7</v>
      </c>
      <c r="L45" s="1">
        <v>3</v>
      </c>
      <c r="M45" s="1">
        <v>4</v>
      </c>
      <c r="N45" s="1">
        <v>15</v>
      </c>
      <c r="O45" s="1">
        <v>8</v>
      </c>
      <c r="P45" s="1">
        <v>7</v>
      </c>
      <c r="Q45" s="25">
        <v>40</v>
      </c>
      <c r="R45" s="1">
        <v>12</v>
      </c>
      <c r="S45" s="1">
        <v>6</v>
      </c>
      <c r="T45" s="1">
        <v>6</v>
      </c>
      <c r="U45" s="1">
        <v>10</v>
      </c>
      <c r="V45" s="1">
        <v>5</v>
      </c>
      <c r="W45" s="1">
        <v>5</v>
      </c>
      <c r="X45" s="1">
        <v>38</v>
      </c>
      <c r="Y45" s="1">
        <v>19</v>
      </c>
      <c r="Z45" s="1">
        <v>19</v>
      </c>
      <c r="AA45" s="1">
        <v>5</v>
      </c>
      <c r="AB45" s="1">
        <v>2</v>
      </c>
      <c r="AC45" s="1">
        <v>3</v>
      </c>
      <c r="AD45" s="1">
        <v>2</v>
      </c>
      <c r="AE45" s="1">
        <v>1</v>
      </c>
      <c r="AF45" s="1">
        <v>1</v>
      </c>
    </row>
    <row r="46" spans="1:32" x14ac:dyDescent="0.2">
      <c r="A46" s="25">
        <v>41</v>
      </c>
      <c r="B46" s="2">
        <v>125</v>
      </c>
      <c r="C46" s="2">
        <v>50</v>
      </c>
      <c r="D46" s="2">
        <v>75</v>
      </c>
      <c r="E46" s="2">
        <v>10</v>
      </c>
      <c r="F46" s="2">
        <v>4</v>
      </c>
      <c r="G46" s="2">
        <v>6</v>
      </c>
      <c r="H46" s="2">
        <v>8</v>
      </c>
      <c r="I46" s="2">
        <v>3</v>
      </c>
      <c r="J46" s="2">
        <v>5</v>
      </c>
      <c r="K46" s="2">
        <v>5</v>
      </c>
      <c r="L46" s="1">
        <v>1</v>
      </c>
      <c r="M46" s="1">
        <v>4</v>
      </c>
      <c r="N46" s="1">
        <v>10</v>
      </c>
      <c r="O46" s="1">
        <v>4</v>
      </c>
      <c r="P46" s="1">
        <v>6</v>
      </c>
      <c r="Q46" s="25">
        <v>41</v>
      </c>
      <c r="R46" s="1">
        <v>23</v>
      </c>
      <c r="S46" s="1">
        <v>8</v>
      </c>
      <c r="T46" s="1">
        <v>15</v>
      </c>
      <c r="U46" s="1">
        <v>9</v>
      </c>
      <c r="V46" s="1">
        <v>3</v>
      </c>
      <c r="W46" s="1">
        <v>6</v>
      </c>
      <c r="X46" s="1">
        <v>55</v>
      </c>
      <c r="Y46" s="1">
        <v>27</v>
      </c>
      <c r="Z46" s="1">
        <v>28</v>
      </c>
      <c r="AA46" s="1">
        <v>4</v>
      </c>
      <c r="AB46" s="1">
        <v>0</v>
      </c>
      <c r="AC46" s="1">
        <v>4</v>
      </c>
      <c r="AD46" s="1">
        <v>1</v>
      </c>
      <c r="AE46" s="1">
        <v>0</v>
      </c>
      <c r="AF46" s="1">
        <v>1</v>
      </c>
    </row>
    <row r="47" spans="1:32" x14ac:dyDescent="0.2">
      <c r="A47" s="25">
        <v>42</v>
      </c>
      <c r="B47" s="2">
        <v>93</v>
      </c>
      <c r="C47" s="2">
        <v>45</v>
      </c>
      <c r="D47" s="2">
        <v>48</v>
      </c>
      <c r="E47" s="2">
        <v>8</v>
      </c>
      <c r="F47" s="2">
        <v>4</v>
      </c>
      <c r="G47" s="2">
        <v>4</v>
      </c>
      <c r="H47" s="2">
        <v>9</v>
      </c>
      <c r="I47" s="2">
        <v>4</v>
      </c>
      <c r="J47" s="2">
        <v>5</v>
      </c>
      <c r="K47" s="2">
        <v>9</v>
      </c>
      <c r="L47" s="1">
        <v>3</v>
      </c>
      <c r="M47" s="1">
        <v>6</v>
      </c>
      <c r="N47" s="1">
        <v>6</v>
      </c>
      <c r="O47" s="1">
        <v>3</v>
      </c>
      <c r="P47" s="1">
        <v>3</v>
      </c>
      <c r="Q47" s="25">
        <v>42</v>
      </c>
      <c r="R47" s="1">
        <v>11</v>
      </c>
      <c r="S47" s="1">
        <v>5</v>
      </c>
      <c r="T47" s="1">
        <v>6</v>
      </c>
      <c r="U47" s="1">
        <v>5</v>
      </c>
      <c r="V47" s="1">
        <v>2</v>
      </c>
      <c r="W47" s="1">
        <v>3</v>
      </c>
      <c r="X47" s="1">
        <v>43</v>
      </c>
      <c r="Y47" s="1">
        <v>24</v>
      </c>
      <c r="Z47" s="1">
        <v>19</v>
      </c>
      <c r="AA47" s="1">
        <v>2</v>
      </c>
      <c r="AB47" s="1">
        <v>0</v>
      </c>
      <c r="AC47" s="1">
        <v>2</v>
      </c>
      <c r="AD47" s="1">
        <v>0</v>
      </c>
      <c r="AE47" s="1">
        <v>0</v>
      </c>
      <c r="AF47" s="1">
        <v>0</v>
      </c>
    </row>
    <row r="48" spans="1:32" x14ac:dyDescent="0.2">
      <c r="A48" s="25">
        <v>43</v>
      </c>
      <c r="B48" s="2">
        <v>95</v>
      </c>
      <c r="C48" s="2">
        <v>44</v>
      </c>
      <c r="D48" s="2">
        <v>51</v>
      </c>
      <c r="E48" s="2">
        <v>9</v>
      </c>
      <c r="F48" s="2">
        <v>3</v>
      </c>
      <c r="G48" s="2">
        <v>6</v>
      </c>
      <c r="H48" s="2">
        <v>5</v>
      </c>
      <c r="I48" s="2">
        <v>0</v>
      </c>
      <c r="J48" s="2">
        <v>5</v>
      </c>
      <c r="K48" s="2">
        <v>7</v>
      </c>
      <c r="L48" s="1">
        <v>2</v>
      </c>
      <c r="M48" s="1">
        <v>5</v>
      </c>
      <c r="N48" s="1">
        <v>7</v>
      </c>
      <c r="O48" s="1">
        <v>2</v>
      </c>
      <c r="P48" s="1">
        <v>5</v>
      </c>
      <c r="Q48" s="25">
        <v>43</v>
      </c>
      <c r="R48" s="1">
        <v>12</v>
      </c>
      <c r="S48" s="1">
        <v>6</v>
      </c>
      <c r="T48" s="1">
        <v>6</v>
      </c>
      <c r="U48" s="1">
        <v>4</v>
      </c>
      <c r="V48" s="1">
        <v>2</v>
      </c>
      <c r="W48" s="1">
        <v>2</v>
      </c>
      <c r="X48" s="1">
        <v>47</v>
      </c>
      <c r="Y48" s="1">
        <v>27</v>
      </c>
      <c r="Z48" s="1">
        <v>20</v>
      </c>
      <c r="AA48" s="1">
        <v>4</v>
      </c>
      <c r="AB48" s="1">
        <v>2</v>
      </c>
      <c r="AC48" s="1">
        <v>2</v>
      </c>
      <c r="AD48" s="1">
        <v>0</v>
      </c>
      <c r="AE48" s="1">
        <v>0</v>
      </c>
      <c r="AF48" s="1">
        <v>0</v>
      </c>
    </row>
    <row r="49" spans="1:32" x14ac:dyDescent="0.2">
      <c r="A49" s="25">
        <v>44</v>
      </c>
      <c r="B49" s="2">
        <v>68</v>
      </c>
      <c r="C49" s="2">
        <v>31</v>
      </c>
      <c r="D49" s="2">
        <v>37</v>
      </c>
      <c r="E49" s="2">
        <v>4</v>
      </c>
      <c r="F49" s="2">
        <v>1</v>
      </c>
      <c r="G49" s="2">
        <v>3</v>
      </c>
      <c r="H49" s="2">
        <v>6</v>
      </c>
      <c r="I49" s="2">
        <v>3</v>
      </c>
      <c r="J49" s="2">
        <v>3</v>
      </c>
      <c r="K49" s="2">
        <v>6</v>
      </c>
      <c r="L49" s="1">
        <v>2</v>
      </c>
      <c r="M49" s="1">
        <v>4</v>
      </c>
      <c r="N49" s="1">
        <v>4</v>
      </c>
      <c r="O49" s="1">
        <v>1</v>
      </c>
      <c r="P49" s="1">
        <v>3</v>
      </c>
      <c r="Q49" s="25">
        <v>44</v>
      </c>
      <c r="R49" s="1">
        <v>10</v>
      </c>
      <c r="S49" s="1">
        <v>5</v>
      </c>
      <c r="T49" s="1">
        <v>5</v>
      </c>
      <c r="U49" s="1">
        <v>5</v>
      </c>
      <c r="V49" s="1">
        <v>1</v>
      </c>
      <c r="W49" s="1">
        <v>4</v>
      </c>
      <c r="X49" s="1">
        <v>33</v>
      </c>
      <c r="Y49" s="1">
        <v>18</v>
      </c>
      <c r="Z49" s="1">
        <v>15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</row>
    <row r="50" spans="1:32" x14ac:dyDescent="0.2">
      <c r="A50" s="25">
        <v>45</v>
      </c>
      <c r="B50" s="2">
        <v>87</v>
      </c>
      <c r="C50" s="2">
        <v>33</v>
      </c>
      <c r="D50" s="2">
        <v>54</v>
      </c>
      <c r="E50" s="2">
        <v>9</v>
      </c>
      <c r="F50" s="2">
        <v>3</v>
      </c>
      <c r="G50" s="2">
        <v>6</v>
      </c>
      <c r="H50" s="2">
        <v>6</v>
      </c>
      <c r="I50" s="2">
        <v>2</v>
      </c>
      <c r="J50" s="2">
        <v>4</v>
      </c>
      <c r="K50" s="2">
        <v>5</v>
      </c>
      <c r="L50" s="1">
        <v>0</v>
      </c>
      <c r="M50" s="1">
        <v>5</v>
      </c>
      <c r="N50" s="1">
        <v>6</v>
      </c>
      <c r="O50" s="1">
        <v>5</v>
      </c>
      <c r="P50" s="1">
        <v>1</v>
      </c>
      <c r="Q50" s="25">
        <v>45</v>
      </c>
      <c r="R50" s="1">
        <v>10</v>
      </c>
      <c r="S50" s="1">
        <v>5</v>
      </c>
      <c r="T50" s="1">
        <v>5</v>
      </c>
      <c r="U50" s="1">
        <v>6</v>
      </c>
      <c r="V50" s="1">
        <v>4</v>
      </c>
      <c r="W50" s="1">
        <v>2</v>
      </c>
      <c r="X50" s="1">
        <v>39</v>
      </c>
      <c r="Y50" s="1">
        <v>11</v>
      </c>
      <c r="Z50" s="1">
        <v>28</v>
      </c>
      <c r="AA50" s="1">
        <v>6</v>
      </c>
      <c r="AB50" s="1">
        <v>3</v>
      </c>
      <c r="AC50" s="1">
        <v>3</v>
      </c>
      <c r="AD50" s="1">
        <v>0</v>
      </c>
      <c r="AE50" s="1">
        <v>0</v>
      </c>
      <c r="AF50" s="1">
        <v>0</v>
      </c>
    </row>
    <row r="51" spans="1:32" x14ac:dyDescent="0.2">
      <c r="A51" s="19" t="s">
        <v>169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 t="s">
        <v>169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4" spans="1:32" x14ac:dyDescent="0.2">
      <c r="A54" s="25" t="s">
        <v>252</v>
      </c>
      <c r="Q54" s="25" t="s">
        <v>252</v>
      </c>
    </row>
    <row r="55" spans="1:32" x14ac:dyDescent="0.2">
      <c r="A55" s="26"/>
      <c r="B55" s="22" t="s">
        <v>1</v>
      </c>
      <c r="C55" s="22"/>
      <c r="D55" s="22"/>
      <c r="E55" s="22" t="s">
        <v>2</v>
      </c>
      <c r="F55" s="22"/>
      <c r="G55" s="22"/>
      <c r="H55" s="22" t="s">
        <v>3</v>
      </c>
      <c r="I55" s="22"/>
      <c r="J55" s="22"/>
      <c r="K55" s="22" t="s">
        <v>4</v>
      </c>
      <c r="L55" s="22"/>
      <c r="M55" s="22"/>
      <c r="N55" s="20" t="s">
        <v>5</v>
      </c>
      <c r="O55" s="20"/>
      <c r="P55" s="21"/>
      <c r="Q55" s="26"/>
      <c r="R55" s="20" t="s">
        <v>6</v>
      </c>
      <c r="S55" s="20"/>
      <c r="T55" s="20"/>
      <c r="U55" s="20" t="s">
        <v>7</v>
      </c>
      <c r="V55" s="20"/>
      <c r="W55" s="20"/>
      <c r="X55" s="20" t="s">
        <v>8</v>
      </c>
      <c r="Y55" s="20"/>
      <c r="Z55" s="20"/>
      <c r="AA55" s="20" t="s">
        <v>9</v>
      </c>
      <c r="AB55" s="20"/>
      <c r="AC55" s="20"/>
      <c r="AD55" s="20" t="s">
        <v>10</v>
      </c>
      <c r="AE55" s="20"/>
      <c r="AF55" s="21"/>
    </row>
    <row r="56" spans="1:32" x14ac:dyDescent="0.2">
      <c r="A56" s="27" t="s">
        <v>186</v>
      </c>
      <c r="B56" s="4" t="s">
        <v>1</v>
      </c>
      <c r="C56" s="4" t="s">
        <v>56</v>
      </c>
      <c r="D56" s="4" t="s">
        <v>57</v>
      </c>
      <c r="E56" s="4" t="s">
        <v>1</v>
      </c>
      <c r="F56" s="4" t="s">
        <v>56</v>
      </c>
      <c r="G56" s="4" t="s">
        <v>57</v>
      </c>
      <c r="H56" s="4" t="s">
        <v>1</v>
      </c>
      <c r="I56" s="4" t="s">
        <v>56</v>
      </c>
      <c r="J56" s="4" t="s">
        <v>57</v>
      </c>
      <c r="K56" s="4" t="s">
        <v>1</v>
      </c>
      <c r="L56" s="9" t="s">
        <v>56</v>
      </c>
      <c r="M56" s="9" t="s">
        <v>57</v>
      </c>
      <c r="N56" s="9" t="s">
        <v>1</v>
      </c>
      <c r="O56" s="9" t="s">
        <v>56</v>
      </c>
      <c r="P56" s="10" t="s">
        <v>57</v>
      </c>
      <c r="Q56" s="27" t="s">
        <v>186</v>
      </c>
      <c r="R56" s="9" t="s">
        <v>1</v>
      </c>
      <c r="S56" s="9" t="s">
        <v>56</v>
      </c>
      <c r="T56" s="9" t="s">
        <v>57</v>
      </c>
      <c r="U56" s="9" t="s">
        <v>1</v>
      </c>
      <c r="V56" s="9" t="s">
        <v>56</v>
      </c>
      <c r="W56" s="9" t="s">
        <v>57</v>
      </c>
      <c r="X56" s="9" t="s">
        <v>1</v>
      </c>
      <c r="Y56" s="9" t="s">
        <v>56</v>
      </c>
      <c r="Z56" s="9" t="s">
        <v>57</v>
      </c>
      <c r="AA56" s="9" t="s">
        <v>1</v>
      </c>
      <c r="AB56" s="9" t="s">
        <v>56</v>
      </c>
      <c r="AC56" s="9" t="s">
        <v>57</v>
      </c>
      <c r="AD56" s="9" t="s">
        <v>1</v>
      </c>
      <c r="AE56" s="9" t="s">
        <v>56</v>
      </c>
      <c r="AF56" s="10" t="s">
        <v>57</v>
      </c>
    </row>
    <row r="57" spans="1:32" x14ac:dyDescent="0.2">
      <c r="A57" s="25">
        <v>46</v>
      </c>
      <c r="B57" s="2">
        <v>62</v>
      </c>
      <c r="C57" s="2">
        <v>25</v>
      </c>
      <c r="D57" s="2">
        <v>37</v>
      </c>
      <c r="E57" s="2">
        <v>7</v>
      </c>
      <c r="F57" s="2">
        <v>1</v>
      </c>
      <c r="G57" s="2">
        <v>6</v>
      </c>
      <c r="H57" s="2">
        <v>7</v>
      </c>
      <c r="I57" s="2">
        <v>3</v>
      </c>
      <c r="J57" s="2">
        <v>4</v>
      </c>
      <c r="K57" s="2">
        <v>6</v>
      </c>
      <c r="L57" s="1">
        <v>2</v>
      </c>
      <c r="M57" s="1">
        <v>4</v>
      </c>
      <c r="N57" s="1">
        <v>7</v>
      </c>
      <c r="O57" s="1">
        <v>2</v>
      </c>
      <c r="P57" s="1">
        <v>5</v>
      </c>
      <c r="Q57" s="25">
        <v>46</v>
      </c>
      <c r="R57" s="1">
        <v>2</v>
      </c>
      <c r="S57" s="1">
        <v>1</v>
      </c>
      <c r="T57" s="1">
        <v>1</v>
      </c>
      <c r="U57" s="1">
        <v>5</v>
      </c>
      <c r="V57" s="1">
        <v>2</v>
      </c>
      <c r="W57" s="1">
        <v>3</v>
      </c>
      <c r="X57" s="1">
        <v>22</v>
      </c>
      <c r="Y57" s="1">
        <v>12</v>
      </c>
      <c r="Z57" s="1">
        <v>10</v>
      </c>
      <c r="AA57" s="1">
        <v>6</v>
      </c>
      <c r="AB57" s="1">
        <v>2</v>
      </c>
      <c r="AC57" s="1">
        <v>4</v>
      </c>
      <c r="AD57" s="1">
        <v>0</v>
      </c>
      <c r="AE57" s="1">
        <v>0</v>
      </c>
      <c r="AF57" s="1">
        <v>0</v>
      </c>
    </row>
    <row r="58" spans="1:32" x14ac:dyDescent="0.2">
      <c r="A58" s="25">
        <v>47</v>
      </c>
      <c r="B58" s="2">
        <v>69</v>
      </c>
      <c r="C58" s="2">
        <v>30</v>
      </c>
      <c r="D58" s="2">
        <v>39</v>
      </c>
      <c r="E58" s="2">
        <v>6</v>
      </c>
      <c r="F58" s="2">
        <v>4</v>
      </c>
      <c r="G58" s="2">
        <v>2</v>
      </c>
      <c r="H58" s="2">
        <v>8</v>
      </c>
      <c r="I58" s="2">
        <v>4</v>
      </c>
      <c r="J58" s="2">
        <v>4</v>
      </c>
      <c r="K58" s="2">
        <v>10</v>
      </c>
      <c r="L58" s="1">
        <v>6</v>
      </c>
      <c r="M58" s="1">
        <v>4</v>
      </c>
      <c r="N58" s="1">
        <v>6</v>
      </c>
      <c r="O58" s="1">
        <v>3</v>
      </c>
      <c r="P58" s="1">
        <v>3</v>
      </c>
      <c r="Q58" s="25">
        <v>47</v>
      </c>
      <c r="R58" s="1">
        <v>8</v>
      </c>
      <c r="S58" s="1">
        <v>3</v>
      </c>
      <c r="T58" s="1">
        <v>5</v>
      </c>
      <c r="U58" s="1">
        <v>7</v>
      </c>
      <c r="V58" s="1">
        <v>2</v>
      </c>
      <c r="W58" s="1">
        <v>5</v>
      </c>
      <c r="X58" s="1">
        <v>22</v>
      </c>
      <c r="Y58" s="1">
        <v>8</v>
      </c>
      <c r="Z58" s="1">
        <v>14</v>
      </c>
      <c r="AA58" s="1">
        <v>2</v>
      </c>
      <c r="AB58" s="1">
        <v>0</v>
      </c>
      <c r="AC58" s="1">
        <v>2</v>
      </c>
      <c r="AD58" s="1">
        <v>0</v>
      </c>
      <c r="AE58" s="1">
        <v>0</v>
      </c>
      <c r="AF58" s="1">
        <v>0</v>
      </c>
    </row>
    <row r="59" spans="1:32" x14ac:dyDescent="0.2">
      <c r="A59" s="25">
        <v>48</v>
      </c>
      <c r="B59" s="2">
        <v>64</v>
      </c>
      <c r="C59" s="2">
        <v>25</v>
      </c>
      <c r="D59" s="2">
        <v>39</v>
      </c>
      <c r="E59" s="2">
        <v>3</v>
      </c>
      <c r="F59" s="2">
        <v>0</v>
      </c>
      <c r="G59" s="2">
        <v>3</v>
      </c>
      <c r="H59" s="2">
        <v>5</v>
      </c>
      <c r="I59" s="2">
        <v>1</v>
      </c>
      <c r="J59" s="2">
        <v>4</v>
      </c>
      <c r="K59" s="2">
        <v>4</v>
      </c>
      <c r="L59" s="1">
        <v>2</v>
      </c>
      <c r="M59" s="1">
        <v>2</v>
      </c>
      <c r="N59" s="1">
        <v>10</v>
      </c>
      <c r="O59" s="1">
        <v>4</v>
      </c>
      <c r="P59" s="1">
        <v>6</v>
      </c>
      <c r="Q59" s="25">
        <v>48</v>
      </c>
      <c r="R59" s="1">
        <v>7</v>
      </c>
      <c r="S59" s="1">
        <v>2</v>
      </c>
      <c r="T59" s="1">
        <v>5</v>
      </c>
      <c r="U59" s="1">
        <v>9</v>
      </c>
      <c r="V59" s="1">
        <v>4</v>
      </c>
      <c r="W59" s="1">
        <v>5</v>
      </c>
      <c r="X59" s="1">
        <v>22</v>
      </c>
      <c r="Y59" s="1">
        <v>11</v>
      </c>
      <c r="Z59" s="1">
        <v>11</v>
      </c>
      <c r="AA59" s="1">
        <v>4</v>
      </c>
      <c r="AB59" s="1">
        <v>1</v>
      </c>
      <c r="AC59" s="1">
        <v>3</v>
      </c>
      <c r="AD59" s="1">
        <v>0</v>
      </c>
      <c r="AE59" s="1">
        <v>0</v>
      </c>
      <c r="AF59" s="1">
        <v>0</v>
      </c>
    </row>
    <row r="60" spans="1:32" x14ac:dyDescent="0.2">
      <c r="A60" s="25">
        <v>49</v>
      </c>
      <c r="B60" s="2">
        <v>71</v>
      </c>
      <c r="C60" s="2">
        <v>37</v>
      </c>
      <c r="D60" s="2">
        <v>34</v>
      </c>
      <c r="E60" s="2">
        <v>6</v>
      </c>
      <c r="F60" s="2">
        <v>2</v>
      </c>
      <c r="G60" s="2">
        <v>4</v>
      </c>
      <c r="H60" s="2">
        <v>7</v>
      </c>
      <c r="I60" s="2">
        <v>4</v>
      </c>
      <c r="J60" s="2">
        <v>3</v>
      </c>
      <c r="K60" s="2">
        <v>8</v>
      </c>
      <c r="L60" s="1">
        <v>4</v>
      </c>
      <c r="M60" s="1">
        <v>4</v>
      </c>
      <c r="N60" s="1">
        <v>5</v>
      </c>
      <c r="O60" s="1">
        <v>2</v>
      </c>
      <c r="P60" s="1">
        <v>3</v>
      </c>
      <c r="Q60" s="25">
        <v>49</v>
      </c>
      <c r="R60" s="1">
        <v>8</v>
      </c>
      <c r="S60" s="1">
        <v>3</v>
      </c>
      <c r="T60" s="1">
        <v>5</v>
      </c>
      <c r="U60" s="1">
        <v>6</v>
      </c>
      <c r="V60" s="1">
        <v>1</v>
      </c>
      <c r="W60" s="1">
        <v>5</v>
      </c>
      <c r="X60" s="1">
        <v>29</v>
      </c>
      <c r="Y60" s="1">
        <v>19</v>
      </c>
      <c r="Z60" s="1">
        <v>10</v>
      </c>
      <c r="AA60" s="1">
        <v>1</v>
      </c>
      <c r="AB60" s="1">
        <v>1</v>
      </c>
      <c r="AC60" s="1">
        <v>0</v>
      </c>
      <c r="AD60" s="1">
        <v>1</v>
      </c>
      <c r="AE60" s="1">
        <v>1</v>
      </c>
      <c r="AF60" s="1">
        <v>0</v>
      </c>
    </row>
    <row r="61" spans="1:32" x14ac:dyDescent="0.2">
      <c r="A61" s="25">
        <v>50</v>
      </c>
      <c r="B61" s="2">
        <v>59</v>
      </c>
      <c r="C61" s="2">
        <v>29</v>
      </c>
      <c r="D61" s="2">
        <v>30</v>
      </c>
      <c r="E61" s="2">
        <v>6</v>
      </c>
      <c r="F61" s="2">
        <v>2</v>
      </c>
      <c r="G61" s="2">
        <v>4</v>
      </c>
      <c r="H61" s="2">
        <v>4</v>
      </c>
      <c r="I61" s="2">
        <v>1</v>
      </c>
      <c r="J61" s="2">
        <v>3</v>
      </c>
      <c r="K61" s="2">
        <v>4</v>
      </c>
      <c r="L61" s="1">
        <v>0</v>
      </c>
      <c r="M61" s="1">
        <v>4</v>
      </c>
      <c r="N61" s="1">
        <v>5</v>
      </c>
      <c r="O61" s="1">
        <v>5</v>
      </c>
      <c r="P61" s="1">
        <v>0</v>
      </c>
      <c r="Q61" s="25">
        <v>50</v>
      </c>
      <c r="R61" s="1">
        <v>10</v>
      </c>
      <c r="S61" s="1">
        <v>6</v>
      </c>
      <c r="T61" s="1">
        <v>4</v>
      </c>
      <c r="U61" s="1">
        <v>1</v>
      </c>
      <c r="V61" s="1">
        <v>1</v>
      </c>
      <c r="W61" s="1">
        <v>0</v>
      </c>
      <c r="X61" s="1">
        <v>25</v>
      </c>
      <c r="Y61" s="1">
        <v>11</v>
      </c>
      <c r="Z61" s="1">
        <v>14</v>
      </c>
      <c r="AA61" s="1">
        <v>2</v>
      </c>
      <c r="AB61" s="1">
        <v>1</v>
      </c>
      <c r="AC61" s="1">
        <v>1</v>
      </c>
      <c r="AD61" s="1">
        <v>2</v>
      </c>
      <c r="AE61" s="1">
        <v>2</v>
      </c>
      <c r="AF61" s="1">
        <v>0</v>
      </c>
    </row>
    <row r="62" spans="1:32" x14ac:dyDescent="0.2">
      <c r="A62" s="25">
        <v>51</v>
      </c>
      <c r="B62" s="2">
        <v>88</v>
      </c>
      <c r="C62" s="2">
        <v>36</v>
      </c>
      <c r="D62" s="2">
        <v>52</v>
      </c>
      <c r="E62" s="2">
        <v>6</v>
      </c>
      <c r="F62" s="2">
        <v>2</v>
      </c>
      <c r="G62" s="2">
        <v>4</v>
      </c>
      <c r="H62" s="2">
        <v>6</v>
      </c>
      <c r="I62" s="2">
        <v>2</v>
      </c>
      <c r="J62" s="2">
        <v>4</v>
      </c>
      <c r="K62" s="2">
        <v>10</v>
      </c>
      <c r="L62" s="1">
        <v>5</v>
      </c>
      <c r="M62" s="1">
        <v>5</v>
      </c>
      <c r="N62" s="1">
        <v>4</v>
      </c>
      <c r="O62" s="1">
        <v>1</v>
      </c>
      <c r="P62" s="1">
        <v>3</v>
      </c>
      <c r="Q62" s="25">
        <v>51</v>
      </c>
      <c r="R62" s="1">
        <v>17</v>
      </c>
      <c r="S62" s="1">
        <v>8</v>
      </c>
      <c r="T62" s="1">
        <v>9</v>
      </c>
      <c r="U62" s="1">
        <v>14</v>
      </c>
      <c r="V62" s="1">
        <v>4</v>
      </c>
      <c r="W62" s="1">
        <v>10</v>
      </c>
      <c r="X62" s="1">
        <v>27</v>
      </c>
      <c r="Y62" s="1">
        <v>12</v>
      </c>
      <c r="Z62" s="1">
        <v>15</v>
      </c>
      <c r="AA62" s="1">
        <v>4</v>
      </c>
      <c r="AB62" s="1">
        <v>2</v>
      </c>
      <c r="AC62" s="1">
        <v>2</v>
      </c>
      <c r="AD62" s="1">
        <v>0</v>
      </c>
      <c r="AE62" s="1">
        <v>0</v>
      </c>
      <c r="AF62" s="1">
        <v>0</v>
      </c>
    </row>
    <row r="63" spans="1:32" x14ac:dyDescent="0.2">
      <c r="A63" s="25">
        <v>52</v>
      </c>
      <c r="B63" s="2">
        <v>69</v>
      </c>
      <c r="C63" s="2">
        <v>31</v>
      </c>
      <c r="D63" s="2">
        <v>38</v>
      </c>
      <c r="E63" s="2">
        <v>3</v>
      </c>
      <c r="F63" s="2">
        <v>0</v>
      </c>
      <c r="G63" s="2">
        <v>3</v>
      </c>
      <c r="H63" s="2">
        <v>2</v>
      </c>
      <c r="I63" s="2">
        <v>1</v>
      </c>
      <c r="J63" s="2">
        <v>1</v>
      </c>
      <c r="K63" s="2">
        <v>9</v>
      </c>
      <c r="L63" s="1">
        <v>2</v>
      </c>
      <c r="M63" s="1">
        <v>7</v>
      </c>
      <c r="N63" s="1">
        <v>8</v>
      </c>
      <c r="O63" s="1">
        <v>6</v>
      </c>
      <c r="P63" s="1">
        <v>2</v>
      </c>
      <c r="Q63" s="25">
        <v>52</v>
      </c>
      <c r="R63" s="1">
        <v>6</v>
      </c>
      <c r="S63" s="1">
        <v>2</v>
      </c>
      <c r="T63" s="1">
        <v>4</v>
      </c>
      <c r="U63" s="1">
        <v>12</v>
      </c>
      <c r="V63" s="1">
        <v>4</v>
      </c>
      <c r="W63" s="1">
        <v>8</v>
      </c>
      <c r="X63" s="1">
        <v>27</v>
      </c>
      <c r="Y63" s="1">
        <v>15</v>
      </c>
      <c r="Z63" s="1">
        <v>12</v>
      </c>
      <c r="AA63" s="1">
        <v>2</v>
      </c>
      <c r="AB63" s="1">
        <v>1</v>
      </c>
      <c r="AC63" s="1">
        <v>1</v>
      </c>
      <c r="AD63" s="1">
        <v>0</v>
      </c>
      <c r="AE63" s="1">
        <v>0</v>
      </c>
      <c r="AF63" s="1">
        <v>0</v>
      </c>
    </row>
    <row r="64" spans="1:32" x14ac:dyDescent="0.2">
      <c r="A64" s="25">
        <v>53</v>
      </c>
      <c r="B64" s="2">
        <v>88</v>
      </c>
      <c r="C64" s="2">
        <v>39</v>
      </c>
      <c r="D64" s="2">
        <v>49</v>
      </c>
      <c r="E64" s="2">
        <v>8</v>
      </c>
      <c r="F64" s="2">
        <v>3</v>
      </c>
      <c r="G64" s="2">
        <v>5</v>
      </c>
      <c r="H64" s="2">
        <v>9</v>
      </c>
      <c r="I64" s="2">
        <v>5</v>
      </c>
      <c r="J64" s="2">
        <v>4</v>
      </c>
      <c r="K64" s="2">
        <v>4</v>
      </c>
      <c r="L64" s="1">
        <v>1</v>
      </c>
      <c r="M64" s="1">
        <v>3</v>
      </c>
      <c r="N64" s="1">
        <v>10</v>
      </c>
      <c r="O64" s="1">
        <v>2</v>
      </c>
      <c r="P64" s="1">
        <v>8</v>
      </c>
      <c r="Q64" s="25">
        <v>53</v>
      </c>
      <c r="R64" s="1">
        <v>7</v>
      </c>
      <c r="S64" s="1">
        <v>3</v>
      </c>
      <c r="T64" s="1">
        <v>4</v>
      </c>
      <c r="U64" s="1">
        <v>11</v>
      </c>
      <c r="V64" s="1">
        <v>5</v>
      </c>
      <c r="W64" s="1">
        <v>6</v>
      </c>
      <c r="X64" s="1">
        <v>30</v>
      </c>
      <c r="Y64" s="1">
        <v>17</v>
      </c>
      <c r="Z64" s="1">
        <v>13</v>
      </c>
      <c r="AA64" s="1">
        <v>9</v>
      </c>
      <c r="AB64" s="1">
        <v>3</v>
      </c>
      <c r="AC64" s="1">
        <v>6</v>
      </c>
      <c r="AD64" s="1">
        <v>0</v>
      </c>
      <c r="AE64" s="1">
        <v>0</v>
      </c>
      <c r="AF64" s="1">
        <v>0</v>
      </c>
    </row>
    <row r="65" spans="1:32" x14ac:dyDescent="0.2">
      <c r="A65" s="25">
        <v>54</v>
      </c>
      <c r="B65" s="2">
        <v>53</v>
      </c>
      <c r="C65" s="2">
        <v>22</v>
      </c>
      <c r="D65" s="2">
        <v>31</v>
      </c>
      <c r="E65" s="2">
        <v>2</v>
      </c>
      <c r="F65" s="2">
        <v>0</v>
      </c>
      <c r="G65" s="2">
        <v>2</v>
      </c>
      <c r="H65" s="2">
        <v>6</v>
      </c>
      <c r="I65" s="2">
        <v>1</v>
      </c>
      <c r="J65" s="2">
        <v>5</v>
      </c>
      <c r="K65" s="2">
        <v>5</v>
      </c>
      <c r="L65" s="1">
        <v>2</v>
      </c>
      <c r="M65" s="1">
        <v>3</v>
      </c>
      <c r="N65" s="1">
        <v>2</v>
      </c>
      <c r="O65" s="1">
        <v>0</v>
      </c>
      <c r="P65" s="1">
        <v>2</v>
      </c>
      <c r="Q65" s="25">
        <v>54</v>
      </c>
      <c r="R65" s="1">
        <v>9</v>
      </c>
      <c r="S65" s="1">
        <v>6</v>
      </c>
      <c r="T65" s="1">
        <v>3</v>
      </c>
      <c r="U65" s="1">
        <v>7</v>
      </c>
      <c r="V65" s="1">
        <v>3</v>
      </c>
      <c r="W65" s="1">
        <v>4</v>
      </c>
      <c r="X65" s="1">
        <v>18</v>
      </c>
      <c r="Y65" s="1">
        <v>8</v>
      </c>
      <c r="Z65" s="1">
        <v>10</v>
      </c>
      <c r="AA65" s="1">
        <v>3</v>
      </c>
      <c r="AB65" s="1">
        <v>2</v>
      </c>
      <c r="AC65" s="1">
        <v>1</v>
      </c>
      <c r="AD65" s="1">
        <v>1</v>
      </c>
      <c r="AE65" s="1">
        <v>0</v>
      </c>
      <c r="AF65" s="1">
        <v>1</v>
      </c>
    </row>
    <row r="66" spans="1:32" x14ac:dyDescent="0.2">
      <c r="A66" s="25">
        <v>55</v>
      </c>
      <c r="B66" s="2">
        <v>73</v>
      </c>
      <c r="C66" s="2">
        <v>23</v>
      </c>
      <c r="D66" s="2">
        <v>50</v>
      </c>
      <c r="E66" s="2">
        <v>10</v>
      </c>
      <c r="F66" s="2">
        <v>2</v>
      </c>
      <c r="G66" s="2">
        <v>8</v>
      </c>
      <c r="H66" s="2">
        <v>3</v>
      </c>
      <c r="I66" s="2">
        <v>0</v>
      </c>
      <c r="J66" s="2">
        <v>3</v>
      </c>
      <c r="K66" s="2">
        <v>8</v>
      </c>
      <c r="L66" s="1">
        <v>1</v>
      </c>
      <c r="M66" s="1">
        <v>7</v>
      </c>
      <c r="N66" s="1">
        <v>4</v>
      </c>
      <c r="O66" s="1">
        <v>1</v>
      </c>
      <c r="P66" s="1">
        <v>3</v>
      </c>
      <c r="Q66" s="25">
        <v>55</v>
      </c>
      <c r="R66" s="1">
        <v>4</v>
      </c>
      <c r="S66" s="1">
        <v>2</v>
      </c>
      <c r="T66" s="1">
        <v>2</v>
      </c>
      <c r="U66" s="1">
        <v>9</v>
      </c>
      <c r="V66" s="1">
        <v>3</v>
      </c>
      <c r="W66" s="1">
        <v>6</v>
      </c>
      <c r="X66" s="1">
        <v>29</v>
      </c>
      <c r="Y66" s="1">
        <v>10</v>
      </c>
      <c r="Z66" s="1">
        <v>19</v>
      </c>
      <c r="AA66" s="1">
        <v>6</v>
      </c>
      <c r="AB66" s="1">
        <v>4</v>
      </c>
      <c r="AC66" s="1">
        <v>2</v>
      </c>
      <c r="AD66" s="1">
        <v>0</v>
      </c>
      <c r="AE66" s="1">
        <v>0</v>
      </c>
      <c r="AF66" s="1">
        <v>0</v>
      </c>
    </row>
    <row r="67" spans="1:32" x14ac:dyDescent="0.2">
      <c r="A67" s="25">
        <v>56</v>
      </c>
      <c r="B67" s="2">
        <v>53</v>
      </c>
      <c r="C67" s="2">
        <v>18</v>
      </c>
      <c r="D67" s="2">
        <v>35</v>
      </c>
      <c r="E67" s="2">
        <v>5</v>
      </c>
      <c r="F67" s="2">
        <v>2</v>
      </c>
      <c r="G67" s="2">
        <v>3</v>
      </c>
      <c r="H67" s="2">
        <v>2</v>
      </c>
      <c r="I67" s="2">
        <v>0</v>
      </c>
      <c r="J67" s="2">
        <v>2</v>
      </c>
      <c r="K67" s="2">
        <v>4</v>
      </c>
      <c r="L67" s="1">
        <v>3</v>
      </c>
      <c r="M67" s="1">
        <v>1</v>
      </c>
      <c r="N67" s="1">
        <v>4</v>
      </c>
      <c r="O67" s="1">
        <v>2</v>
      </c>
      <c r="P67" s="1">
        <v>2</v>
      </c>
      <c r="Q67" s="25">
        <v>56</v>
      </c>
      <c r="R67" s="1">
        <v>9</v>
      </c>
      <c r="S67" s="1">
        <v>2</v>
      </c>
      <c r="T67" s="1">
        <v>7</v>
      </c>
      <c r="U67" s="1">
        <v>7</v>
      </c>
      <c r="V67" s="1">
        <v>4</v>
      </c>
      <c r="W67" s="1">
        <v>3</v>
      </c>
      <c r="X67" s="1">
        <v>18</v>
      </c>
      <c r="Y67" s="1">
        <v>5</v>
      </c>
      <c r="Z67" s="1">
        <v>13</v>
      </c>
      <c r="AA67" s="1">
        <v>4</v>
      </c>
      <c r="AB67" s="1">
        <v>0</v>
      </c>
      <c r="AC67" s="1">
        <v>4</v>
      </c>
      <c r="AD67" s="1">
        <v>0</v>
      </c>
      <c r="AE67" s="1">
        <v>0</v>
      </c>
      <c r="AF67" s="1">
        <v>0</v>
      </c>
    </row>
    <row r="68" spans="1:32" x14ac:dyDescent="0.2">
      <c r="A68" s="25">
        <v>57</v>
      </c>
      <c r="B68" s="2">
        <v>67</v>
      </c>
      <c r="C68" s="2">
        <v>26</v>
      </c>
      <c r="D68" s="2">
        <v>41</v>
      </c>
      <c r="E68" s="2">
        <v>10</v>
      </c>
      <c r="F68" s="2">
        <v>4</v>
      </c>
      <c r="G68" s="2">
        <v>6</v>
      </c>
      <c r="H68" s="2">
        <v>4</v>
      </c>
      <c r="I68" s="2">
        <v>0</v>
      </c>
      <c r="J68" s="2">
        <v>4</v>
      </c>
      <c r="K68" s="2">
        <v>8</v>
      </c>
      <c r="L68" s="1">
        <v>6</v>
      </c>
      <c r="M68" s="1">
        <v>2</v>
      </c>
      <c r="N68" s="1">
        <v>2</v>
      </c>
      <c r="O68" s="1">
        <v>0</v>
      </c>
      <c r="P68" s="1">
        <v>2</v>
      </c>
      <c r="Q68" s="25">
        <v>57</v>
      </c>
      <c r="R68" s="1">
        <v>11</v>
      </c>
      <c r="S68" s="1">
        <v>3</v>
      </c>
      <c r="T68" s="1">
        <v>8</v>
      </c>
      <c r="U68" s="1">
        <v>5</v>
      </c>
      <c r="V68" s="1">
        <v>2</v>
      </c>
      <c r="W68" s="1">
        <v>3</v>
      </c>
      <c r="X68" s="1">
        <v>24</v>
      </c>
      <c r="Y68" s="1">
        <v>9</v>
      </c>
      <c r="Z68" s="1">
        <v>15</v>
      </c>
      <c r="AA68" s="1">
        <v>3</v>
      </c>
      <c r="AB68" s="1">
        <v>2</v>
      </c>
      <c r="AC68" s="1">
        <v>1</v>
      </c>
      <c r="AD68" s="1">
        <v>0</v>
      </c>
      <c r="AE68" s="1">
        <v>0</v>
      </c>
      <c r="AF68" s="1">
        <v>0</v>
      </c>
    </row>
    <row r="69" spans="1:32" x14ac:dyDescent="0.2">
      <c r="A69" s="25">
        <v>58</v>
      </c>
      <c r="B69" s="2">
        <v>58</v>
      </c>
      <c r="C69" s="2">
        <v>28</v>
      </c>
      <c r="D69" s="2">
        <v>30</v>
      </c>
      <c r="E69" s="2">
        <v>7</v>
      </c>
      <c r="F69" s="2">
        <v>2</v>
      </c>
      <c r="G69" s="2">
        <v>5</v>
      </c>
      <c r="H69" s="2">
        <v>7</v>
      </c>
      <c r="I69" s="2">
        <v>2</v>
      </c>
      <c r="J69" s="2">
        <v>5</v>
      </c>
      <c r="K69" s="2">
        <v>5</v>
      </c>
      <c r="L69" s="1">
        <v>3</v>
      </c>
      <c r="M69" s="1">
        <v>2</v>
      </c>
      <c r="N69" s="1">
        <v>3</v>
      </c>
      <c r="O69" s="1">
        <v>2</v>
      </c>
      <c r="P69" s="1">
        <v>1</v>
      </c>
      <c r="Q69" s="25">
        <v>58</v>
      </c>
      <c r="R69" s="1">
        <v>11</v>
      </c>
      <c r="S69" s="1">
        <v>8</v>
      </c>
      <c r="T69" s="1">
        <v>3</v>
      </c>
      <c r="U69" s="1">
        <v>5</v>
      </c>
      <c r="V69" s="1">
        <v>3</v>
      </c>
      <c r="W69" s="1">
        <v>2</v>
      </c>
      <c r="X69" s="1">
        <v>19</v>
      </c>
      <c r="Y69" s="1">
        <v>8</v>
      </c>
      <c r="Z69" s="1">
        <v>11</v>
      </c>
      <c r="AA69" s="1">
        <v>1</v>
      </c>
      <c r="AB69" s="1">
        <v>0</v>
      </c>
      <c r="AC69" s="1">
        <v>1</v>
      </c>
      <c r="AD69" s="1">
        <v>0</v>
      </c>
      <c r="AE69" s="1">
        <v>0</v>
      </c>
      <c r="AF69" s="1">
        <v>0</v>
      </c>
    </row>
    <row r="70" spans="1:32" x14ac:dyDescent="0.2">
      <c r="A70" s="25">
        <v>59</v>
      </c>
      <c r="B70" s="2">
        <v>69</v>
      </c>
      <c r="C70" s="2">
        <v>34</v>
      </c>
      <c r="D70" s="2">
        <v>35</v>
      </c>
      <c r="E70" s="2">
        <v>10</v>
      </c>
      <c r="F70" s="2">
        <v>7</v>
      </c>
      <c r="G70" s="2">
        <v>3</v>
      </c>
      <c r="H70" s="2">
        <v>5</v>
      </c>
      <c r="I70" s="2">
        <v>4</v>
      </c>
      <c r="J70" s="2">
        <v>1</v>
      </c>
      <c r="K70" s="2">
        <v>13</v>
      </c>
      <c r="L70" s="1">
        <v>7</v>
      </c>
      <c r="M70" s="1">
        <v>6</v>
      </c>
      <c r="N70" s="1">
        <v>5</v>
      </c>
      <c r="O70" s="1">
        <v>2</v>
      </c>
      <c r="P70" s="1">
        <v>3</v>
      </c>
      <c r="Q70" s="25">
        <v>59</v>
      </c>
      <c r="R70" s="1">
        <v>8</v>
      </c>
      <c r="S70" s="1">
        <v>6</v>
      </c>
      <c r="T70" s="1">
        <v>2</v>
      </c>
      <c r="U70" s="1">
        <v>4</v>
      </c>
      <c r="V70" s="1">
        <v>1</v>
      </c>
      <c r="W70" s="1">
        <v>3</v>
      </c>
      <c r="X70" s="1">
        <v>19</v>
      </c>
      <c r="Y70" s="1">
        <v>6</v>
      </c>
      <c r="Z70" s="1">
        <v>13</v>
      </c>
      <c r="AA70" s="1">
        <v>5</v>
      </c>
      <c r="AB70" s="1">
        <v>1</v>
      </c>
      <c r="AC70" s="1">
        <v>4</v>
      </c>
      <c r="AD70" s="1">
        <v>0</v>
      </c>
      <c r="AE70" s="1">
        <v>0</v>
      </c>
      <c r="AF70" s="1">
        <v>0</v>
      </c>
    </row>
    <row r="71" spans="1:32" x14ac:dyDescent="0.2">
      <c r="A71" s="25">
        <v>60</v>
      </c>
      <c r="B71" s="2">
        <v>56</v>
      </c>
      <c r="C71" s="2">
        <v>26</v>
      </c>
      <c r="D71" s="2">
        <v>30</v>
      </c>
      <c r="E71" s="2">
        <v>8</v>
      </c>
      <c r="F71" s="2">
        <v>1</v>
      </c>
      <c r="G71" s="2">
        <v>7</v>
      </c>
      <c r="H71" s="2">
        <v>5</v>
      </c>
      <c r="I71" s="2">
        <v>3</v>
      </c>
      <c r="J71" s="2">
        <v>2</v>
      </c>
      <c r="K71" s="2">
        <v>4</v>
      </c>
      <c r="L71" s="1">
        <v>3</v>
      </c>
      <c r="M71" s="1">
        <v>1</v>
      </c>
      <c r="N71" s="1">
        <v>3</v>
      </c>
      <c r="O71" s="1">
        <v>0</v>
      </c>
      <c r="P71" s="1">
        <v>3</v>
      </c>
      <c r="Q71" s="25">
        <v>60</v>
      </c>
      <c r="R71" s="1">
        <v>6</v>
      </c>
      <c r="S71" s="1">
        <v>2</v>
      </c>
      <c r="T71" s="1">
        <v>4</v>
      </c>
      <c r="U71" s="1">
        <v>5</v>
      </c>
      <c r="V71" s="1">
        <v>3</v>
      </c>
      <c r="W71" s="1">
        <v>2</v>
      </c>
      <c r="X71" s="1">
        <v>22</v>
      </c>
      <c r="Y71" s="1">
        <v>12</v>
      </c>
      <c r="Z71" s="1">
        <v>10</v>
      </c>
      <c r="AA71" s="1">
        <v>3</v>
      </c>
      <c r="AB71" s="1">
        <v>2</v>
      </c>
      <c r="AC71" s="1">
        <v>1</v>
      </c>
      <c r="AD71" s="1">
        <v>0</v>
      </c>
      <c r="AE71" s="1">
        <v>0</v>
      </c>
      <c r="AF71" s="1">
        <v>0</v>
      </c>
    </row>
    <row r="72" spans="1:32" x14ac:dyDescent="0.2">
      <c r="A72" s="25">
        <v>61</v>
      </c>
      <c r="B72" s="2">
        <v>65</v>
      </c>
      <c r="C72" s="2">
        <v>28</v>
      </c>
      <c r="D72" s="2">
        <v>37</v>
      </c>
      <c r="E72" s="2">
        <v>8</v>
      </c>
      <c r="F72" s="2">
        <v>2</v>
      </c>
      <c r="G72" s="2">
        <v>6</v>
      </c>
      <c r="H72" s="2">
        <v>8</v>
      </c>
      <c r="I72" s="2">
        <v>4</v>
      </c>
      <c r="J72" s="2">
        <v>4</v>
      </c>
      <c r="K72" s="2">
        <v>2</v>
      </c>
      <c r="L72" s="1">
        <v>1</v>
      </c>
      <c r="M72" s="1">
        <v>1</v>
      </c>
      <c r="N72" s="1">
        <v>6</v>
      </c>
      <c r="O72" s="1">
        <v>3</v>
      </c>
      <c r="P72" s="1">
        <v>3</v>
      </c>
      <c r="Q72" s="25">
        <v>61</v>
      </c>
      <c r="R72" s="1">
        <v>11</v>
      </c>
      <c r="S72" s="1">
        <v>6</v>
      </c>
      <c r="T72" s="1">
        <v>5</v>
      </c>
      <c r="U72" s="1">
        <v>7</v>
      </c>
      <c r="V72" s="1">
        <v>5</v>
      </c>
      <c r="W72" s="1">
        <v>2</v>
      </c>
      <c r="X72" s="1">
        <v>19</v>
      </c>
      <c r="Y72" s="1">
        <v>6</v>
      </c>
      <c r="Z72" s="1">
        <v>13</v>
      </c>
      <c r="AA72" s="1">
        <v>3</v>
      </c>
      <c r="AB72" s="1">
        <v>1</v>
      </c>
      <c r="AC72" s="1">
        <v>2</v>
      </c>
      <c r="AD72" s="1">
        <v>1</v>
      </c>
      <c r="AE72" s="1">
        <v>0</v>
      </c>
      <c r="AF72" s="1">
        <v>1</v>
      </c>
    </row>
    <row r="73" spans="1:32" x14ac:dyDescent="0.2">
      <c r="A73" s="25">
        <v>62</v>
      </c>
      <c r="B73" s="2">
        <v>59</v>
      </c>
      <c r="C73" s="2">
        <v>30</v>
      </c>
      <c r="D73" s="2">
        <v>29</v>
      </c>
      <c r="E73" s="2">
        <v>6</v>
      </c>
      <c r="F73" s="2">
        <v>3</v>
      </c>
      <c r="G73" s="2">
        <v>3</v>
      </c>
      <c r="H73" s="2">
        <v>8</v>
      </c>
      <c r="I73" s="2">
        <v>3</v>
      </c>
      <c r="J73" s="2">
        <v>5</v>
      </c>
      <c r="K73" s="2">
        <v>6</v>
      </c>
      <c r="L73" s="1">
        <v>3</v>
      </c>
      <c r="M73" s="1">
        <v>3</v>
      </c>
      <c r="N73" s="1">
        <v>0</v>
      </c>
      <c r="O73" s="1">
        <v>0</v>
      </c>
      <c r="P73" s="1">
        <v>0</v>
      </c>
      <c r="Q73" s="25">
        <v>62</v>
      </c>
      <c r="R73" s="1">
        <v>15</v>
      </c>
      <c r="S73" s="1">
        <v>8</v>
      </c>
      <c r="T73" s="1">
        <v>7</v>
      </c>
      <c r="U73" s="1">
        <v>4</v>
      </c>
      <c r="V73" s="1">
        <v>3</v>
      </c>
      <c r="W73" s="1">
        <v>1</v>
      </c>
      <c r="X73" s="1">
        <v>15</v>
      </c>
      <c r="Y73" s="1">
        <v>7</v>
      </c>
      <c r="Z73" s="1">
        <v>8</v>
      </c>
      <c r="AA73" s="1">
        <v>5</v>
      </c>
      <c r="AB73" s="1">
        <v>3</v>
      </c>
      <c r="AC73" s="1">
        <v>2</v>
      </c>
      <c r="AD73" s="1">
        <v>0</v>
      </c>
      <c r="AE73" s="1">
        <v>0</v>
      </c>
      <c r="AF73" s="1">
        <v>0</v>
      </c>
    </row>
    <row r="74" spans="1:32" x14ac:dyDescent="0.2">
      <c r="A74" s="25">
        <v>63</v>
      </c>
      <c r="B74" s="2">
        <v>69</v>
      </c>
      <c r="C74" s="2">
        <v>32</v>
      </c>
      <c r="D74" s="2">
        <v>37</v>
      </c>
      <c r="E74" s="2">
        <v>8</v>
      </c>
      <c r="F74" s="2">
        <v>5</v>
      </c>
      <c r="G74" s="2">
        <v>3</v>
      </c>
      <c r="H74" s="2">
        <v>4</v>
      </c>
      <c r="I74" s="2">
        <v>2</v>
      </c>
      <c r="J74" s="2">
        <v>2</v>
      </c>
      <c r="K74" s="2">
        <v>10</v>
      </c>
      <c r="L74" s="1">
        <v>5</v>
      </c>
      <c r="M74" s="1">
        <v>5</v>
      </c>
      <c r="N74" s="1">
        <v>7</v>
      </c>
      <c r="O74" s="1">
        <v>1</v>
      </c>
      <c r="P74" s="1">
        <v>6</v>
      </c>
      <c r="Q74" s="25">
        <v>63</v>
      </c>
      <c r="R74" s="1">
        <v>11</v>
      </c>
      <c r="S74" s="1">
        <v>4</v>
      </c>
      <c r="T74" s="1">
        <v>7</v>
      </c>
      <c r="U74" s="1">
        <v>4</v>
      </c>
      <c r="V74" s="1">
        <v>2</v>
      </c>
      <c r="W74" s="1">
        <v>2</v>
      </c>
      <c r="X74" s="1">
        <v>21</v>
      </c>
      <c r="Y74" s="1">
        <v>11</v>
      </c>
      <c r="Z74" s="1">
        <v>10</v>
      </c>
      <c r="AA74" s="1">
        <v>4</v>
      </c>
      <c r="AB74" s="1">
        <v>2</v>
      </c>
      <c r="AC74" s="1">
        <v>2</v>
      </c>
      <c r="AD74" s="1">
        <v>0</v>
      </c>
      <c r="AE74" s="1">
        <v>0</v>
      </c>
      <c r="AF74" s="1">
        <v>0</v>
      </c>
    </row>
    <row r="75" spans="1:32" x14ac:dyDescent="0.2">
      <c r="A75" s="25">
        <v>64</v>
      </c>
      <c r="B75" s="2">
        <v>45</v>
      </c>
      <c r="C75" s="2">
        <v>24</v>
      </c>
      <c r="D75" s="2">
        <v>21</v>
      </c>
      <c r="E75" s="2">
        <v>5</v>
      </c>
      <c r="F75" s="2">
        <v>3</v>
      </c>
      <c r="G75" s="2">
        <v>2</v>
      </c>
      <c r="H75" s="2">
        <v>4</v>
      </c>
      <c r="I75" s="2">
        <v>0</v>
      </c>
      <c r="J75" s="2">
        <v>4</v>
      </c>
      <c r="K75" s="2">
        <v>6</v>
      </c>
      <c r="L75" s="1">
        <v>4</v>
      </c>
      <c r="M75" s="1">
        <v>2</v>
      </c>
      <c r="N75" s="1">
        <v>1</v>
      </c>
      <c r="O75" s="1">
        <v>0</v>
      </c>
      <c r="P75" s="1">
        <v>1</v>
      </c>
      <c r="Q75" s="25">
        <v>64</v>
      </c>
      <c r="R75" s="1">
        <v>5</v>
      </c>
      <c r="S75" s="1">
        <v>4</v>
      </c>
      <c r="T75" s="1">
        <v>1</v>
      </c>
      <c r="U75" s="1">
        <v>4</v>
      </c>
      <c r="V75" s="1">
        <v>4</v>
      </c>
      <c r="W75" s="1">
        <v>0</v>
      </c>
      <c r="X75" s="1">
        <v>19</v>
      </c>
      <c r="Y75" s="1">
        <v>9</v>
      </c>
      <c r="Z75" s="1">
        <v>10</v>
      </c>
      <c r="AA75" s="1">
        <v>0</v>
      </c>
      <c r="AB75" s="1">
        <v>0</v>
      </c>
      <c r="AC75" s="1">
        <v>0</v>
      </c>
      <c r="AD75" s="1">
        <v>1</v>
      </c>
      <c r="AE75" s="1">
        <v>0</v>
      </c>
      <c r="AF75" s="1">
        <v>1</v>
      </c>
    </row>
    <row r="76" spans="1:32" x14ac:dyDescent="0.2">
      <c r="A76" s="25">
        <v>65</v>
      </c>
      <c r="B76" s="2">
        <v>60</v>
      </c>
      <c r="C76" s="2">
        <v>23</v>
      </c>
      <c r="D76" s="2">
        <v>37</v>
      </c>
      <c r="E76" s="2">
        <v>4</v>
      </c>
      <c r="F76" s="2">
        <v>0</v>
      </c>
      <c r="G76" s="2">
        <v>4</v>
      </c>
      <c r="H76" s="2">
        <v>4</v>
      </c>
      <c r="I76" s="2">
        <v>2</v>
      </c>
      <c r="J76" s="2">
        <v>2</v>
      </c>
      <c r="K76" s="2">
        <v>9</v>
      </c>
      <c r="L76" s="1">
        <v>3</v>
      </c>
      <c r="M76" s="1">
        <v>6</v>
      </c>
      <c r="N76" s="1">
        <v>3</v>
      </c>
      <c r="O76" s="1">
        <v>0</v>
      </c>
      <c r="P76" s="1">
        <v>3</v>
      </c>
      <c r="Q76" s="25">
        <v>65</v>
      </c>
      <c r="R76" s="1">
        <v>8</v>
      </c>
      <c r="S76" s="1">
        <v>2</v>
      </c>
      <c r="T76" s="1">
        <v>6</v>
      </c>
      <c r="U76" s="1">
        <v>10</v>
      </c>
      <c r="V76" s="1">
        <v>5</v>
      </c>
      <c r="W76" s="1">
        <v>5</v>
      </c>
      <c r="X76" s="1">
        <v>18</v>
      </c>
      <c r="Y76" s="1">
        <v>10</v>
      </c>
      <c r="Z76" s="1">
        <v>8</v>
      </c>
      <c r="AA76" s="1">
        <v>4</v>
      </c>
      <c r="AB76" s="1">
        <v>1</v>
      </c>
      <c r="AC76" s="1">
        <v>3</v>
      </c>
      <c r="AD76" s="1">
        <v>0</v>
      </c>
      <c r="AE76" s="1">
        <v>0</v>
      </c>
      <c r="AF76" s="1">
        <v>0</v>
      </c>
    </row>
    <row r="77" spans="1:32" x14ac:dyDescent="0.2">
      <c r="A77" s="25">
        <v>66</v>
      </c>
      <c r="B77" s="2">
        <v>50</v>
      </c>
      <c r="C77" s="2">
        <v>27</v>
      </c>
      <c r="D77" s="2">
        <v>23</v>
      </c>
      <c r="E77" s="2">
        <v>9</v>
      </c>
      <c r="F77" s="2">
        <v>5</v>
      </c>
      <c r="G77" s="2">
        <v>4</v>
      </c>
      <c r="H77" s="2">
        <v>4</v>
      </c>
      <c r="I77" s="2">
        <v>0</v>
      </c>
      <c r="J77" s="2">
        <v>4</v>
      </c>
      <c r="K77" s="2">
        <v>4</v>
      </c>
      <c r="L77" s="1">
        <v>2</v>
      </c>
      <c r="M77" s="1">
        <v>2</v>
      </c>
      <c r="N77" s="1">
        <v>3</v>
      </c>
      <c r="O77" s="1">
        <v>2</v>
      </c>
      <c r="P77" s="1">
        <v>1</v>
      </c>
      <c r="Q77" s="25">
        <v>66</v>
      </c>
      <c r="R77" s="1">
        <v>5</v>
      </c>
      <c r="S77" s="1">
        <v>2</v>
      </c>
      <c r="T77" s="1">
        <v>3</v>
      </c>
      <c r="U77" s="1">
        <v>4</v>
      </c>
      <c r="V77" s="1">
        <v>4</v>
      </c>
      <c r="W77" s="1">
        <v>0</v>
      </c>
      <c r="X77" s="1">
        <v>20</v>
      </c>
      <c r="Y77" s="1">
        <v>12</v>
      </c>
      <c r="Z77" s="1">
        <v>8</v>
      </c>
      <c r="AA77" s="1">
        <v>1</v>
      </c>
      <c r="AB77" s="1">
        <v>0</v>
      </c>
      <c r="AC77" s="1">
        <v>1</v>
      </c>
      <c r="AD77" s="1">
        <v>0</v>
      </c>
      <c r="AE77" s="1">
        <v>0</v>
      </c>
      <c r="AF77" s="1">
        <v>0</v>
      </c>
    </row>
    <row r="78" spans="1:32" x14ac:dyDescent="0.2">
      <c r="A78" s="25">
        <v>67</v>
      </c>
      <c r="B78" s="2">
        <v>56</v>
      </c>
      <c r="C78" s="2">
        <v>27</v>
      </c>
      <c r="D78" s="2">
        <v>29</v>
      </c>
      <c r="E78" s="2">
        <v>7</v>
      </c>
      <c r="F78" s="2">
        <v>6</v>
      </c>
      <c r="G78" s="2">
        <v>1</v>
      </c>
      <c r="H78" s="2">
        <v>9</v>
      </c>
      <c r="I78" s="2">
        <v>3</v>
      </c>
      <c r="J78" s="2">
        <v>6</v>
      </c>
      <c r="K78" s="2">
        <v>6</v>
      </c>
      <c r="L78" s="1">
        <v>5</v>
      </c>
      <c r="M78" s="1">
        <v>1</v>
      </c>
      <c r="N78" s="1">
        <v>5</v>
      </c>
      <c r="O78" s="1">
        <v>2</v>
      </c>
      <c r="P78" s="1">
        <v>3</v>
      </c>
      <c r="Q78" s="25">
        <v>67</v>
      </c>
      <c r="R78" s="1">
        <v>9</v>
      </c>
      <c r="S78" s="1">
        <v>3</v>
      </c>
      <c r="T78" s="1">
        <v>6</v>
      </c>
      <c r="U78" s="1">
        <v>1</v>
      </c>
      <c r="V78" s="1">
        <v>0</v>
      </c>
      <c r="W78" s="1">
        <v>1</v>
      </c>
      <c r="X78" s="1">
        <v>16</v>
      </c>
      <c r="Y78" s="1">
        <v>8</v>
      </c>
      <c r="Z78" s="1">
        <v>8</v>
      </c>
      <c r="AA78" s="1">
        <v>3</v>
      </c>
      <c r="AB78" s="1">
        <v>0</v>
      </c>
      <c r="AC78" s="1">
        <v>3</v>
      </c>
      <c r="AD78" s="1">
        <v>0</v>
      </c>
      <c r="AE78" s="1">
        <v>0</v>
      </c>
      <c r="AF78" s="1">
        <v>0</v>
      </c>
    </row>
    <row r="79" spans="1:32" x14ac:dyDescent="0.2">
      <c r="A79" s="25">
        <v>68</v>
      </c>
      <c r="B79" s="2">
        <v>62</v>
      </c>
      <c r="C79" s="2">
        <v>29</v>
      </c>
      <c r="D79" s="2">
        <v>33</v>
      </c>
      <c r="E79" s="2">
        <v>10</v>
      </c>
      <c r="F79" s="2">
        <v>6</v>
      </c>
      <c r="G79" s="2">
        <v>4</v>
      </c>
      <c r="H79" s="2">
        <v>4</v>
      </c>
      <c r="I79" s="2">
        <v>3</v>
      </c>
      <c r="J79" s="2">
        <v>1</v>
      </c>
      <c r="K79" s="2">
        <v>11</v>
      </c>
      <c r="L79" s="1">
        <v>4</v>
      </c>
      <c r="M79" s="1">
        <v>7</v>
      </c>
      <c r="N79" s="1">
        <v>7</v>
      </c>
      <c r="O79" s="1">
        <v>3</v>
      </c>
      <c r="P79" s="1">
        <v>4</v>
      </c>
      <c r="Q79" s="25">
        <v>68</v>
      </c>
      <c r="R79" s="1">
        <v>11</v>
      </c>
      <c r="S79" s="1">
        <v>4</v>
      </c>
      <c r="T79" s="1">
        <v>7</v>
      </c>
      <c r="U79" s="1">
        <v>2</v>
      </c>
      <c r="V79" s="1">
        <v>1</v>
      </c>
      <c r="W79" s="1">
        <v>1</v>
      </c>
      <c r="X79" s="1">
        <v>17</v>
      </c>
      <c r="Y79" s="1">
        <v>8</v>
      </c>
      <c r="Z79" s="1">
        <v>9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</row>
    <row r="80" spans="1:32" x14ac:dyDescent="0.2">
      <c r="A80" s="25">
        <v>69</v>
      </c>
      <c r="B80" s="2">
        <v>39</v>
      </c>
      <c r="C80" s="2">
        <v>22</v>
      </c>
      <c r="D80" s="2">
        <v>17</v>
      </c>
      <c r="E80" s="2">
        <v>5</v>
      </c>
      <c r="F80" s="2">
        <v>1</v>
      </c>
      <c r="G80" s="2">
        <v>4</v>
      </c>
      <c r="H80" s="2">
        <v>8</v>
      </c>
      <c r="I80" s="2">
        <v>5</v>
      </c>
      <c r="J80" s="2">
        <v>3</v>
      </c>
      <c r="K80" s="2">
        <v>3</v>
      </c>
      <c r="L80" s="1">
        <v>2</v>
      </c>
      <c r="M80" s="1">
        <v>1</v>
      </c>
      <c r="N80" s="1">
        <v>2</v>
      </c>
      <c r="O80" s="1">
        <v>1</v>
      </c>
      <c r="P80" s="1">
        <v>1</v>
      </c>
      <c r="Q80" s="25">
        <v>69</v>
      </c>
      <c r="R80" s="1">
        <v>3</v>
      </c>
      <c r="S80" s="1">
        <v>2</v>
      </c>
      <c r="T80" s="1">
        <v>1</v>
      </c>
      <c r="U80" s="1">
        <v>2</v>
      </c>
      <c r="V80" s="1">
        <v>1</v>
      </c>
      <c r="W80" s="1">
        <v>1</v>
      </c>
      <c r="X80" s="1">
        <v>14</v>
      </c>
      <c r="Y80" s="1">
        <v>9</v>
      </c>
      <c r="Z80" s="1">
        <v>5</v>
      </c>
      <c r="AA80" s="1">
        <v>2</v>
      </c>
      <c r="AB80" s="1">
        <v>1</v>
      </c>
      <c r="AC80" s="1">
        <v>1</v>
      </c>
      <c r="AD80" s="1">
        <v>0</v>
      </c>
      <c r="AE80" s="1">
        <v>0</v>
      </c>
      <c r="AF80" s="1">
        <v>0</v>
      </c>
    </row>
    <row r="81" spans="1:32" x14ac:dyDescent="0.2">
      <c r="A81" s="25">
        <v>70</v>
      </c>
      <c r="B81" s="2">
        <v>31</v>
      </c>
      <c r="C81" s="2">
        <v>14</v>
      </c>
      <c r="D81" s="2">
        <v>17</v>
      </c>
      <c r="E81" s="2">
        <v>1</v>
      </c>
      <c r="F81" s="2">
        <v>1</v>
      </c>
      <c r="G81" s="2">
        <v>0</v>
      </c>
      <c r="H81" s="2">
        <v>2</v>
      </c>
      <c r="I81" s="2">
        <v>2</v>
      </c>
      <c r="J81" s="2">
        <v>0</v>
      </c>
      <c r="K81" s="2">
        <v>5</v>
      </c>
      <c r="L81" s="1">
        <v>2</v>
      </c>
      <c r="M81" s="1">
        <v>3</v>
      </c>
      <c r="N81" s="1">
        <v>2</v>
      </c>
      <c r="O81" s="1">
        <v>2</v>
      </c>
      <c r="P81" s="1">
        <v>0</v>
      </c>
      <c r="Q81" s="25">
        <v>70</v>
      </c>
      <c r="R81" s="1">
        <v>4</v>
      </c>
      <c r="S81" s="1">
        <v>0</v>
      </c>
      <c r="T81" s="1">
        <v>4</v>
      </c>
      <c r="U81" s="1">
        <v>4</v>
      </c>
      <c r="V81" s="1">
        <v>2</v>
      </c>
      <c r="W81" s="1">
        <v>2</v>
      </c>
      <c r="X81" s="1">
        <v>11</v>
      </c>
      <c r="Y81" s="1">
        <v>5</v>
      </c>
      <c r="Z81" s="1">
        <v>6</v>
      </c>
      <c r="AA81" s="1">
        <v>2</v>
      </c>
      <c r="AB81" s="1">
        <v>0</v>
      </c>
      <c r="AC81" s="1">
        <v>2</v>
      </c>
      <c r="AD81" s="1">
        <v>0</v>
      </c>
      <c r="AE81" s="1">
        <v>0</v>
      </c>
      <c r="AF81" s="1">
        <v>0</v>
      </c>
    </row>
    <row r="82" spans="1:32" x14ac:dyDescent="0.2">
      <c r="A82" s="25">
        <v>71</v>
      </c>
      <c r="B82" s="2">
        <v>39</v>
      </c>
      <c r="C82" s="2">
        <v>22</v>
      </c>
      <c r="D82" s="2">
        <v>17</v>
      </c>
      <c r="E82" s="2">
        <v>2</v>
      </c>
      <c r="F82" s="2">
        <v>2</v>
      </c>
      <c r="G82" s="2">
        <v>0</v>
      </c>
      <c r="H82" s="2">
        <v>5</v>
      </c>
      <c r="I82" s="2">
        <v>2</v>
      </c>
      <c r="J82" s="2">
        <v>3</v>
      </c>
      <c r="K82" s="2">
        <v>3</v>
      </c>
      <c r="L82" s="1">
        <v>1</v>
      </c>
      <c r="M82" s="1">
        <v>2</v>
      </c>
      <c r="N82" s="1">
        <v>6</v>
      </c>
      <c r="O82" s="1">
        <v>4</v>
      </c>
      <c r="P82" s="1">
        <v>2</v>
      </c>
      <c r="Q82" s="25">
        <v>71</v>
      </c>
      <c r="R82" s="1">
        <v>5</v>
      </c>
      <c r="S82" s="1">
        <v>4</v>
      </c>
      <c r="T82" s="1">
        <v>1</v>
      </c>
      <c r="U82" s="1">
        <v>2</v>
      </c>
      <c r="V82" s="1">
        <v>1</v>
      </c>
      <c r="W82" s="1">
        <v>1</v>
      </c>
      <c r="X82" s="1">
        <v>12</v>
      </c>
      <c r="Y82" s="1">
        <v>5</v>
      </c>
      <c r="Z82" s="1">
        <v>7</v>
      </c>
      <c r="AA82" s="1">
        <v>4</v>
      </c>
      <c r="AB82" s="1">
        <v>3</v>
      </c>
      <c r="AC82" s="1">
        <v>1</v>
      </c>
      <c r="AD82" s="1">
        <v>0</v>
      </c>
      <c r="AE82" s="1">
        <v>0</v>
      </c>
      <c r="AF82" s="1">
        <v>0</v>
      </c>
    </row>
    <row r="83" spans="1:32" x14ac:dyDescent="0.2">
      <c r="A83" s="25">
        <v>72</v>
      </c>
      <c r="B83" s="2">
        <v>32</v>
      </c>
      <c r="C83" s="2">
        <v>13</v>
      </c>
      <c r="D83" s="2">
        <v>19</v>
      </c>
      <c r="E83" s="2">
        <v>7</v>
      </c>
      <c r="F83" s="2">
        <v>4</v>
      </c>
      <c r="G83" s="2">
        <v>3</v>
      </c>
      <c r="H83" s="2">
        <v>4</v>
      </c>
      <c r="I83" s="2">
        <v>2</v>
      </c>
      <c r="J83" s="2">
        <v>2</v>
      </c>
      <c r="K83" s="2">
        <v>1</v>
      </c>
      <c r="L83" s="1">
        <v>0</v>
      </c>
      <c r="M83" s="1">
        <v>1</v>
      </c>
      <c r="N83" s="1">
        <v>5</v>
      </c>
      <c r="O83" s="1">
        <v>2</v>
      </c>
      <c r="P83" s="1">
        <v>3</v>
      </c>
      <c r="Q83" s="25">
        <v>72</v>
      </c>
      <c r="R83" s="1">
        <v>5</v>
      </c>
      <c r="S83" s="1">
        <v>1</v>
      </c>
      <c r="T83" s="1">
        <v>4</v>
      </c>
      <c r="U83" s="1">
        <v>2</v>
      </c>
      <c r="V83" s="1">
        <v>1</v>
      </c>
      <c r="W83" s="1">
        <v>1</v>
      </c>
      <c r="X83" s="1">
        <v>7</v>
      </c>
      <c r="Y83" s="1">
        <v>3</v>
      </c>
      <c r="Z83" s="1">
        <v>4</v>
      </c>
      <c r="AA83" s="1">
        <v>1</v>
      </c>
      <c r="AB83" s="1">
        <v>0</v>
      </c>
      <c r="AC83" s="1">
        <v>1</v>
      </c>
      <c r="AD83" s="1">
        <v>0</v>
      </c>
      <c r="AE83" s="1">
        <v>0</v>
      </c>
      <c r="AF83" s="1">
        <v>0</v>
      </c>
    </row>
    <row r="84" spans="1:32" x14ac:dyDescent="0.2">
      <c r="A84" s="25">
        <v>73</v>
      </c>
      <c r="B84" s="2">
        <v>28</v>
      </c>
      <c r="C84" s="2">
        <v>6</v>
      </c>
      <c r="D84" s="2">
        <v>22</v>
      </c>
      <c r="E84" s="2">
        <v>1</v>
      </c>
      <c r="F84" s="2">
        <v>0</v>
      </c>
      <c r="G84" s="2">
        <v>1</v>
      </c>
      <c r="H84" s="2">
        <v>4</v>
      </c>
      <c r="I84" s="2">
        <v>0</v>
      </c>
      <c r="J84" s="2">
        <v>4</v>
      </c>
      <c r="K84" s="2">
        <v>5</v>
      </c>
      <c r="L84" s="1">
        <v>3</v>
      </c>
      <c r="M84" s="1">
        <v>2</v>
      </c>
      <c r="N84" s="1">
        <v>3</v>
      </c>
      <c r="O84" s="1">
        <v>0</v>
      </c>
      <c r="P84" s="1">
        <v>3</v>
      </c>
      <c r="Q84" s="25">
        <v>73</v>
      </c>
      <c r="R84" s="1">
        <v>4</v>
      </c>
      <c r="S84" s="1">
        <v>0</v>
      </c>
      <c r="T84" s="1">
        <v>4</v>
      </c>
      <c r="U84" s="1">
        <v>1</v>
      </c>
      <c r="V84" s="1">
        <v>0</v>
      </c>
      <c r="W84" s="1">
        <v>1</v>
      </c>
      <c r="X84" s="1">
        <v>8</v>
      </c>
      <c r="Y84" s="1">
        <v>3</v>
      </c>
      <c r="Z84" s="1">
        <v>5</v>
      </c>
      <c r="AA84" s="1">
        <v>2</v>
      </c>
      <c r="AB84" s="1">
        <v>0</v>
      </c>
      <c r="AC84" s="1">
        <v>2</v>
      </c>
      <c r="AD84" s="1">
        <v>0</v>
      </c>
      <c r="AE84" s="1">
        <v>0</v>
      </c>
      <c r="AF84" s="1">
        <v>0</v>
      </c>
    </row>
    <row r="85" spans="1:32" x14ac:dyDescent="0.2">
      <c r="A85" s="25">
        <v>74</v>
      </c>
      <c r="B85" s="2">
        <v>26</v>
      </c>
      <c r="C85" s="2">
        <v>9</v>
      </c>
      <c r="D85" s="2">
        <v>17</v>
      </c>
      <c r="E85" s="2">
        <v>5</v>
      </c>
      <c r="F85" s="2">
        <v>2</v>
      </c>
      <c r="G85" s="2">
        <v>3</v>
      </c>
      <c r="H85" s="2">
        <v>3</v>
      </c>
      <c r="I85" s="2">
        <v>1</v>
      </c>
      <c r="J85" s="2">
        <v>2</v>
      </c>
      <c r="K85" s="2">
        <v>2</v>
      </c>
      <c r="L85" s="1">
        <v>1</v>
      </c>
      <c r="M85" s="1">
        <v>1</v>
      </c>
      <c r="N85" s="1">
        <v>2</v>
      </c>
      <c r="O85" s="1">
        <v>0</v>
      </c>
      <c r="P85" s="1">
        <v>2</v>
      </c>
      <c r="Q85" s="25">
        <v>74</v>
      </c>
      <c r="R85" s="1">
        <v>2</v>
      </c>
      <c r="S85" s="1">
        <v>1</v>
      </c>
      <c r="T85" s="1">
        <v>1</v>
      </c>
      <c r="U85" s="1">
        <v>4</v>
      </c>
      <c r="V85" s="1">
        <v>1</v>
      </c>
      <c r="W85" s="1">
        <v>3</v>
      </c>
      <c r="X85" s="1">
        <v>8</v>
      </c>
      <c r="Y85" s="1">
        <v>3</v>
      </c>
      <c r="Z85" s="1">
        <v>5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</row>
    <row r="86" spans="1:32" x14ac:dyDescent="0.2">
      <c r="A86" s="25">
        <v>75</v>
      </c>
      <c r="B86" s="2">
        <v>17</v>
      </c>
      <c r="C86" s="2">
        <v>8</v>
      </c>
      <c r="D86" s="2">
        <v>9</v>
      </c>
      <c r="E86" s="2">
        <v>2</v>
      </c>
      <c r="F86" s="2">
        <v>1</v>
      </c>
      <c r="G86" s="2">
        <v>1</v>
      </c>
      <c r="H86" s="2">
        <v>1</v>
      </c>
      <c r="I86" s="2">
        <v>0</v>
      </c>
      <c r="J86" s="2">
        <v>1</v>
      </c>
      <c r="K86" s="2">
        <v>4</v>
      </c>
      <c r="L86" s="1">
        <v>3</v>
      </c>
      <c r="M86" s="1">
        <v>1</v>
      </c>
      <c r="N86" s="1">
        <v>2</v>
      </c>
      <c r="O86" s="1">
        <v>1</v>
      </c>
      <c r="P86" s="1">
        <v>1</v>
      </c>
      <c r="Q86" s="25">
        <v>75</v>
      </c>
      <c r="R86" s="1">
        <v>4</v>
      </c>
      <c r="S86" s="1">
        <v>0</v>
      </c>
      <c r="T86" s="1">
        <v>4</v>
      </c>
      <c r="U86" s="1">
        <v>1</v>
      </c>
      <c r="V86" s="1">
        <v>1</v>
      </c>
      <c r="W86" s="1">
        <v>0</v>
      </c>
      <c r="X86" s="1">
        <v>3</v>
      </c>
      <c r="Y86" s="1">
        <v>2</v>
      </c>
      <c r="Z86" s="1">
        <v>1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</row>
    <row r="87" spans="1:32" x14ac:dyDescent="0.2">
      <c r="A87" s="25">
        <v>76</v>
      </c>
      <c r="B87" s="2">
        <v>20</v>
      </c>
      <c r="C87" s="2">
        <v>7</v>
      </c>
      <c r="D87" s="2">
        <v>13</v>
      </c>
      <c r="E87" s="2">
        <v>2</v>
      </c>
      <c r="F87" s="2">
        <v>0</v>
      </c>
      <c r="G87" s="2">
        <v>2</v>
      </c>
      <c r="H87" s="2">
        <v>0</v>
      </c>
      <c r="I87" s="2">
        <v>0</v>
      </c>
      <c r="J87" s="2">
        <v>0</v>
      </c>
      <c r="K87" s="2">
        <v>8</v>
      </c>
      <c r="L87" s="1">
        <v>4</v>
      </c>
      <c r="M87" s="1">
        <v>4</v>
      </c>
      <c r="N87" s="1">
        <v>2</v>
      </c>
      <c r="O87" s="1">
        <v>0</v>
      </c>
      <c r="P87" s="1">
        <v>2</v>
      </c>
      <c r="Q87" s="25">
        <v>76</v>
      </c>
      <c r="R87" s="1">
        <v>2</v>
      </c>
      <c r="S87" s="1">
        <v>1</v>
      </c>
      <c r="T87" s="1">
        <v>1</v>
      </c>
      <c r="U87" s="1">
        <v>2</v>
      </c>
      <c r="V87" s="1">
        <v>0</v>
      </c>
      <c r="W87" s="1">
        <v>2</v>
      </c>
      <c r="X87" s="1">
        <v>3</v>
      </c>
      <c r="Y87" s="1">
        <v>2</v>
      </c>
      <c r="Z87" s="1">
        <v>1</v>
      </c>
      <c r="AA87" s="1">
        <v>1</v>
      </c>
      <c r="AB87" s="1">
        <v>0</v>
      </c>
      <c r="AC87" s="1">
        <v>1</v>
      </c>
      <c r="AD87" s="1">
        <v>0</v>
      </c>
      <c r="AE87" s="1">
        <v>0</v>
      </c>
      <c r="AF87" s="1">
        <v>0</v>
      </c>
    </row>
    <row r="88" spans="1:32" x14ac:dyDescent="0.2">
      <c r="A88" s="25">
        <v>77</v>
      </c>
      <c r="B88" s="2">
        <v>12</v>
      </c>
      <c r="C88" s="2">
        <v>4</v>
      </c>
      <c r="D88" s="2">
        <v>8</v>
      </c>
      <c r="E88" s="2">
        <v>2</v>
      </c>
      <c r="F88" s="2">
        <v>0</v>
      </c>
      <c r="G88" s="2">
        <v>2</v>
      </c>
      <c r="H88" s="2">
        <v>0</v>
      </c>
      <c r="I88" s="2">
        <v>0</v>
      </c>
      <c r="J88" s="2">
        <v>0</v>
      </c>
      <c r="K88" s="2">
        <v>1</v>
      </c>
      <c r="L88" s="1">
        <v>0</v>
      </c>
      <c r="M88" s="1">
        <v>1</v>
      </c>
      <c r="N88" s="1">
        <v>2</v>
      </c>
      <c r="O88" s="1">
        <v>1</v>
      </c>
      <c r="P88" s="1">
        <v>1</v>
      </c>
      <c r="Q88" s="25">
        <v>77</v>
      </c>
      <c r="R88" s="1">
        <v>1</v>
      </c>
      <c r="S88" s="1">
        <v>0</v>
      </c>
      <c r="T88" s="1">
        <v>1</v>
      </c>
      <c r="U88" s="1">
        <v>2</v>
      </c>
      <c r="V88" s="1">
        <v>0</v>
      </c>
      <c r="W88" s="1">
        <v>2</v>
      </c>
      <c r="X88" s="1">
        <v>3</v>
      </c>
      <c r="Y88" s="1">
        <v>2</v>
      </c>
      <c r="Z88" s="1">
        <v>1</v>
      </c>
      <c r="AA88" s="1">
        <v>1</v>
      </c>
      <c r="AB88" s="1">
        <v>1</v>
      </c>
      <c r="AC88" s="1">
        <v>0</v>
      </c>
      <c r="AD88" s="1">
        <v>0</v>
      </c>
      <c r="AE88" s="1">
        <v>0</v>
      </c>
      <c r="AF88" s="1">
        <v>0</v>
      </c>
    </row>
    <row r="89" spans="1:32" x14ac:dyDescent="0.2">
      <c r="A89" s="25">
        <v>78</v>
      </c>
      <c r="B89" s="2">
        <v>10</v>
      </c>
      <c r="C89" s="2">
        <v>1</v>
      </c>
      <c r="D89" s="2">
        <v>9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3</v>
      </c>
      <c r="L89" s="1">
        <v>0</v>
      </c>
      <c r="M89" s="1">
        <v>3</v>
      </c>
      <c r="N89" s="1">
        <v>0</v>
      </c>
      <c r="O89" s="1">
        <v>0</v>
      </c>
      <c r="P89" s="1">
        <v>0</v>
      </c>
      <c r="Q89" s="25">
        <v>78</v>
      </c>
      <c r="R89" s="1">
        <v>1</v>
      </c>
      <c r="S89" s="1">
        <v>0</v>
      </c>
      <c r="T89" s="1">
        <v>1</v>
      </c>
      <c r="U89" s="1">
        <v>2</v>
      </c>
      <c r="V89" s="1">
        <v>0</v>
      </c>
      <c r="W89" s="1">
        <v>2</v>
      </c>
      <c r="X89" s="1">
        <v>3</v>
      </c>
      <c r="Y89" s="1">
        <v>1</v>
      </c>
      <c r="Z89" s="1">
        <v>2</v>
      </c>
      <c r="AA89" s="1">
        <v>1</v>
      </c>
      <c r="AB89" s="1">
        <v>0</v>
      </c>
      <c r="AC89" s="1">
        <v>1</v>
      </c>
      <c r="AD89" s="1">
        <v>0</v>
      </c>
      <c r="AE89" s="1">
        <v>0</v>
      </c>
      <c r="AF89" s="1">
        <v>0</v>
      </c>
    </row>
    <row r="90" spans="1:32" x14ac:dyDescent="0.2">
      <c r="A90" s="25">
        <v>79</v>
      </c>
      <c r="B90" s="2">
        <v>9</v>
      </c>
      <c r="C90" s="2">
        <v>1</v>
      </c>
      <c r="D90" s="2">
        <v>8</v>
      </c>
      <c r="E90" s="2">
        <v>1</v>
      </c>
      <c r="F90" s="2">
        <v>0</v>
      </c>
      <c r="G90" s="2">
        <v>1</v>
      </c>
      <c r="H90" s="2">
        <v>1</v>
      </c>
      <c r="I90" s="2">
        <v>0</v>
      </c>
      <c r="J90" s="2">
        <v>1</v>
      </c>
      <c r="K90" s="2">
        <v>2</v>
      </c>
      <c r="L90" s="1">
        <v>1</v>
      </c>
      <c r="M90" s="1">
        <v>1</v>
      </c>
      <c r="N90" s="1">
        <v>1</v>
      </c>
      <c r="O90" s="1">
        <v>0</v>
      </c>
      <c r="P90" s="1">
        <v>1</v>
      </c>
      <c r="Q90" s="25">
        <v>79</v>
      </c>
      <c r="R90" s="1">
        <v>1</v>
      </c>
      <c r="S90" s="1">
        <v>0</v>
      </c>
      <c r="T90" s="1">
        <v>1</v>
      </c>
      <c r="U90" s="1">
        <v>1</v>
      </c>
      <c r="V90" s="1">
        <v>0</v>
      </c>
      <c r="W90" s="1">
        <v>1</v>
      </c>
      <c r="X90" s="1">
        <v>1</v>
      </c>
      <c r="Y90" s="1">
        <v>0</v>
      </c>
      <c r="Z90" s="1">
        <v>1</v>
      </c>
      <c r="AA90" s="1">
        <v>1</v>
      </c>
      <c r="AB90" s="1">
        <v>0</v>
      </c>
      <c r="AC90" s="1">
        <v>1</v>
      </c>
      <c r="AD90" s="1">
        <v>0</v>
      </c>
      <c r="AE90" s="1">
        <v>0</v>
      </c>
      <c r="AF90" s="1">
        <v>0</v>
      </c>
    </row>
    <row r="91" spans="1:32" x14ac:dyDescent="0.2">
      <c r="A91" s="25">
        <v>80</v>
      </c>
      <c r="B91" s="2">
        <v>10</v>
      </c>
      <c r="C91" s="2">
        <v>2</v>
      </c>
      <c r="D91" s="2">
        <v>8</v>
      </c>
      <c r="E91" s="2">
        <v>0</v>
      </c>
      <c r="F91" s="2">
        <v>0</v>
      </c>
      <c r="G91" s="2">
        <v>0</v>
      </c>
      <c r="H91" s="2">
        <v>1</v>
      </c>
      <c r="I91" s="2">
        <v>0</v>
      </c>
      <c r="J91" s="2">
        <v>1</v>
      </c>
      <c r="K91" s="2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25">
        <v>80</v>
      </c>
      <c r="R91" s="1">
        <v>3</v>
      </c>
      <c r="S91" s="1">
        <v>0</v>
      </c>
      <c r="T91" s="1">
        <v>3</v>
      </c>
      <c r="U91" s="1">
        <v>2</v>
      </c>
      <c r="V91" s="1">
        <v>1</v>
      </c>
      <c r="W91" s="1">
        <v>1</v>
      </c>
      <c r="X91" s="1">
        <v>1</v>
      </c>
      <c r="Y91" s="1">
        <v>0</v>
      </c>
      <c r="Z91" s="1">
        <v>1</v>
      </c>
      <c r="AA91" s="1">
        <v>3</v>
      </c>
      <c r="AB91" s="1">
        <v>1</v>
      </c>
      <c r="AC91" s="1">
        <v>2</v>
      </c>
      <c r="AD91" s="1">
        <v>0</v>
      </c>
      <c r="AE91" s="1">
        <v>0</v>
      </c>
      <c r="AF91" s="1">
        <v>0</v>
      </c>
    </row>
    <row r="92" spans="1:32" x14ac:dyDescent="0.2">
      <c r="A92" s="25">
        <v>81</v>
      </c>
      <c r="B92" s="2">
        <v>5</v>
      </c>
      <c r="C92" s="2">
        <v>1</v>
      </c>
      <c r="D92" s="2">
        <v>4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1</v>
      </c>
      <c r="L92" s="1">
        <v>0</v>
      </c>
      <c r="M92" s="1">
        <v>1</v>
      </c>
      <c r="N92" s="1">
        <v>1</v>
      </c>
      <c r="O92" s="1">
        <v>0</v>
      </c>
      <c r="P92" s="1">
        <v>1</v>
      </c>
      <c r="Q92" s="25">
        <v>81</v>
      </c>
      <c r="R92" s="1">
        <v>2</v>
      </c>
      <c r="S92" s="1">
        <v>1</v>
      </c>
      <c r="T92" s="1">
        <v>1</v>
      </c>
      <c r="U92" s="1">
        <v>0</v>
      </c>
      <c r="V92" s="1">
        <v>0</v>
      </c>
      <c r="W92" s="1">
        <v>0</v>
      </c>
      <c r="X92" s="1">
        <v>1</v>
      </c>
      <c r="Y92" s="1">
        <v>0</v>
      </c>
      <c r="Z92" s="1">
        <v>1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</row>
    <row r="93" spans="1:32" x14ac:dyDescent="0.2">
      <c r="A93" s="25">
        <v>82</v>
      </c>
      <c r="B93" s="2">
        <v>9</v>
      </c>
      <c r="C93" s="2">
        <v>5</v>
      </c>
      <c r="D93" s="2">
        <v>4</v>
      </c>
      <c r="E93" s="2">
        <v>3</v>
      </c>
      <c r="F93" s="2">
        <v>2</v>
      </c>
      <c r="G93" s="2">
        <v>1</v>
      </c>
      <c r="H93" s="2">
        <v>2</v>
      </c>
      <c r="I93" s="2">
        <v>1</v>
      </c>
      <c r="J93" s="2">
        <v>1</v>
      </c>
      <c r="K93" s="2">
        <v>0</v>
      </c>
      <c r="L93" s="1">
        <v>0</v>
      </c>
      <c r="M93" s="1">
        <v>0</v>
      </c>
      <c r="N93" s="1">
        <v>1</v>
      </c>
      <c r="O93" s="1">
        <v>1</v>
      </c>
      <c r="P93" s="1">
        <v>0</v>
      </c>
      <c r="Q93" s="25">
        <v>82</v>
      </c>
      <c r="R93" s="1">
        <v>1</v>
      </c>
      <c r="S93" s="1">
        <v>0</v>
      </c>
      <c r="T93" s="1">
        <v>1</v>
      </c>
      <c r="U93" s="1">
        <v>0</v>
      </c>
      <c r="V93" s="1">
        <v>0</v>
      </c>
      <c r="W93" s="1">
        <v>0</v>
      </c>
      <c r="X93" s="1">
        <v>2</v>
      </c>
      <c r="Y93" s="1">
        <v>1</v>
      </c>
      <c r="Z93" s="1">
        <v>1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</row>
    <row r="94" spans="1:32" x14ac:dyDescent="0.2">
      <c r="A94" s="25">
        <v>83</v>
      </c>
      <c r="B94" s="2">
        <v>3</v>
      </c>
      <c r="C94" s="2">
        <v>1</v>
      </c>
      <c r="D94" s="2">
        <v>2</v>
      </c>
      <c r="E94" s="2">
        <v>0</v>
      </c>
      <c r="F94" s="2">
        <v>0</v>
      </c>
      <c r="G94" s="2">
        <v>0</v>
      </c>
      <c r="H94" s="2">
        <v>1</v>
      </c>
      <c r="I94" s="2">
        <v>1</v>
      </c>
      <c r="J94" s="2">
        <v>0</v>
      </c>
      <c r="K94" s="2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25">
        <v>83</v>
      </c>
      <c r="R94" s="1">
        <v>0</v>
      </c>
      <c r="S94" s="1">
        <v>0</v>
      </c>
      <c r="T94" s="1">
        <v>0</v>
      </c>
      <c r="U94" s="1">
        <v>2</v>
      </c>
      <c r="V94" s="1">
        <v>0</v>
      </c>
      <c r="W94" s="1">
        <v>2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</row>
    <row r="95" spans="1:32" x14ac:dyDescent="0.2">
      <c r="A95" s="25">
        <v>84</v>
      </c>
      <c r="B95" s="2">
        <v>4</v>
      </c>
      <c r="C95" s="2">
        <v>2</v>
      </c>
      <c r="D95" s="2">
        <v>2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1">
        <v>0</v>
      </c>
      <c r="M95" s="1">
        <v>0</v>
      </c>
      <c r="N95" s="1">
        <v>3</v>
      </c>
      <c r="O95" s="1">
        <v>1</v>
      </c>
      <c r="P95" s="1">
        <v>2</v>
      </c>
      <c r="Q95" s="25">
        <v>84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1</v>
      </c>
      <c r="Y95" s="1">
        <v>1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</row>
    <row r="96" spans="1:32" x14ac:dyDescent="0.2">
      <c r="A96" s="25">
        <v>85</v>
      </c>
      <c r="B96" s="2">
        <v>1</v>
      </c>
      <c r="C96" s="2">
        <v>0</v>
      </c>
      <c r="D96" s="2">
        <v>1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25">
        <v>85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1</v>
      </c>
      <c r="AB96" s="1">
        <v>0</v>
      </c>
      <c r="AC96" s="1">
        <v>1</v>
      </c>
      <c r="AD96" s="1">
        <v>0</v>
      </c>
      <c r="AE96" s="1">
        <v>0</v>
      </c>
      <c r="AF96" s="1">
        <v>0</v>
      </c>
    </row>
    <row r="97" spans="1:32" x14ac:dyDescent="0.2">
      <c r="A97" s="25">
        <v>86</v>
      </c>
      <c r="B97" s="2">
        <v>3</v>
      </c>
      <c r="C97" s="2">
        <v>0</v>
      </c>
      <c r="D97" s="2">
        <v>3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25">
        <v>86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1</v>
      </c>
      <c r="Y97" s="1">
        <v>0</v>
      </c>
      <c r="Z97" s="1">
        <v>1</v>
      </c>
      <c r="AA97" s="1">
        <v>2</v>
      </c>
      <c r="AB97" s="1">
        <v>0</v>
      </c>
      <c r="AC97" s="1">
        <v>2</v>
      </c>
      <c r="AD97" s="1">
        <v>0</v>
      </c>
      <c r="AE97" s="1">
        <v>0</v>
      </c>
      <c r="AF97" s="1">
        <v>0</v>
      </c>
    </row>
    <row r="98" spans="1:32" x14ac:dyDescent="0.2">
      <c r="A98" s="25">
        <v>87</v>
      </c>
      <c r="B98" s="2">
        <v>7</v>
      </c>
      <c r="C98" s="2">
        <v>1</v>
      </c>
      <c r="D98" s="2">
        <v>6</v>
      </c>
      <c r="E98" s="2">
        <v>3</v>
      </c>
      <c r="F98" s="2">
        <v>1</v>
      </c>
      <c r="G98" s="2">
        <v>2</v>
      </c>
      <c r="H98" s="2">
        <v>0</v>
      </c>
      <c r="I98" s="2">
        <v>0</v>
      </c>
      <c r="J98" s="2">
        <v>0</v>
      </c>
      <c r="K98" s="2">
        <v>0</v>
      </c>
      <c r="L98" s="1">
        <v>0</v>
      </c>
      <c r="M98" s="1">
        <v>0</v>
      </c>
      <c r="N98" s="1">
        <v>1</v>
      </c>
      <c r="O98" s="1">
        <v>0</v>
      </c>
      <c r="P98" s="1">
        <v>1</v>
      </c>
      <c r="Q98" s="25">
        <v>87</v>
      </c>
      <c r="R98" s="1">
        <v>0</v>
      </c>
      <c r="S98" s="1">
        <v>0</v>
      </c>
      <c r="T98" s="1">
        <v>0</v>
      </c>
      <c r="U98" s="1">
        <v>1</v>
      </c>
      <c r="V98" s="1">
        <v>0</v>
      </c>
      <c r="W98" s="1">
        <v>1</v>
      </c>
      <c r="X98" s="1">
        <v>2</v>
      </c>
      <c r="Y98" s="1">
        <v>0</v>
      </c>
      <c r="Z98" s="1">
        <v>2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</row>
    <row r="99" spans="1:32" x14ac:dyDescent="0.2">
      <c r="A99" s="25">
        <v>88</v>
      </c>
      <c r="B99" s="2">
        <v>3</v>
      </c>
      <c r="C99" s="2">
        <v>0</v>
      </c>
      <c r="D99" s="2">
        <v>3</v>
      </c>
      <c r="E99" s="2">
        <v>1</v>
      </c>
      <c r="F99" s="2">
        <v>0</v>
      </c>
      <c r="G99" s="2">
        <v>1</v>
      </c>
      <c r="H99" s="2">
        <v>1</v>
      </c>
      <c r="I99" s="2">
        <v>0</v>
      </c>
      <c r="J99" s="2">
        <v>1</v>
      </c>
      <c r="K99" s="2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25">
        <v>88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1</v>
      </c>
      <c r="AB99" s="1">
        <v>0</v>
      </c>
      <c r="AC99" s="1">
        <v>1</v>
      </c>
      <c r="AD99" s="1">
        <v>0</v>
      </c>
      <c r="AE99" s="1">
        <v>0</v>
      </c>
      <c r="AF99" s="1">
        <v>0</v>
      </c>
    </row>
    <row r="100" spans="1:32" x14ac:dyDescent="0.2">
      <c r="A100" s="25">
        <v>89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25">
        <v>89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</row>
    <row r="101" spans="1:32" x14ac:dyDescent="0.2">
      <c r="A101" s="25">
        <v>90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25">
        <v>90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</row>
    <row r="102" spans="1:32" x14ac:dyDescent="0.2">
      <c r="A102" s="25">
        <v>91</v>
      </c>
      <c r="B102" s="2">
        <v>2</v>
      </c>
      <c r="C102" s="2">
        <v>0</v>
      </c>
      <c r="D102" s="2">
        <v>2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25">
        <v>91</v>
      </c>
      <c r="R102" s="1">
        <v>1</v>
      </c>
      <c r="S102" s="1">
        <v>0</v>
      </c>
      <c r="T102" s="1">
        <v>1</v>
      </c>
      <c r="U102" s="1">
        <v>0</v>
      </c>
      <c r="V102" s="1">
        <v>0</v>
      </c>
      <c r="W102" s="1">
        <v>0</v>
      </c>
      <c r="X102" s="1">
        <v>1</v>
      </c>
      <c r="Y102" s="1">
        <v>0</v>
      </c>
      <c r="Z102" s="1">
        <v>1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</row>
    <row r="103" spans="1:32" x14ac:dyDescent="0.2">
      <c r="A103" s="25">
        <v>92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25">
        <v>92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</row>
    <row r="104" spans="1:32" x14ac:dyDescent="0.2">
      <c r="A104" s="25">
        <v>93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25">
        <v>93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</row>
    <row r="105" spans="1:32" x14ac:dyDescent="0.2">
      <c r="A105" s="25">
        <v>94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25">
        <v>94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</row>
    <row r="106" spans="1:32" x14ac:dyDescent="0.2">
      <c r="A106" s="25">
        <v>95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25">
        <v>95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</row>
    <row r="107" spans="1:32" x14ac:dyDescent="0.2">
      <c r="A107" s="25">
        <v>96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25">
        <v>96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</row>
    <row r="108" spans="1:32" x14ac:dyDescent="0.2">
      <c r="A108" s="25">
        <v>97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25">
        <v>97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</row>
    <row r="109" spans="1:32" x14ac:dyDescent="0.2">
      <c r="A109" s="25">
        <v>98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25">
        <v>98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</row>
    <row r="110" spans="1:32" x14ac:dyDescent="0.2">
      <c r="A110" s="25" t="s">
        <v>76</v>
      </c>
      <c r="B110" s="2">
        <v>276</v>
      </c>
      <c r="C110" s="2">
        <v>131</v>
      </c>
      <c r="D110" s="2">
        <v>145</v>
      </c>
      <c r="E110" s="2">
        <v>24</v>
      </c>
      <c r="F110" s="2">
        <v>12</v>
      </c>
      <c r="G110" s="2">
        <v>12</v>
      </c>
      <c r="H110" s="2">
        <v>22</v>
      </c>
      <c r="I110" s="2">
        <v>14</v>
      </c>
      <c r="J110" s="2">
        <v>8</v>
      </c>
      <c r="K110" s="2">
        <v>26</v>
      </c>
      <c r="L110" s="1">
        <v>13</v>
      </c>
      <c r="M110" s="1">
        <v>13</v>
      </c>
      <c r="N110" s="1">
        <v>11</v>
      </c>
      <c r="O110" s="1">
        <v>5</v>
      </c>
      <c r="P110" s="1">
        <v>6</v>
      </c>
      <c r="Q110" s="25" t="s">
        <v>76</v>
      </c>
      <c r="R110" s="1">
        <v>40</v>
      </c>
      <c r="S110" s="1">
        <v>15</v>
      </c>
      <c r="T110" s="1">
        <v>25</v>
      </c>
      <c r="U110" s="1">
        <v>33</v>
      </c>
      <c r="V110" s="1">
        <v>19</v>
      </c>
      <c r="W110" s="1">
        <v>14</v>
      </c>
      <c r="X110" s="1">
        <v>105</v>
      </c>
      <c r="Y110" s="1">
        <v>48</v>
      </c>
      <c r="Z110" s="1">
        <v>57</v>
      </c>
      <c r="AA110" s="1">
        <v>13</v>
      </c>
      <c r="AB110" s="1">
        <v>5</v>
      </c>
      <c r="AC110" s="1">
        <v>8</v>
      </c>
      <c r="AD110" s="1">
        <v>2</v>
      </c>
      <c r="AE110" s="1">
        <v>0</v>
      </c>
      <c r="AF110" s="1">
        <v>2</v>
      </c>
    </row>
    <row r="111" spans="1:32" x14ac:dyDescent="0.2">
      <c r="A111" s="19" t="s">
        <v>169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 t="s">
        <v>169</v>
      </c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</row>
  </sheetData>
  <mergeCells count="24">
    <mergeCell ref="A51:P51"/>
    <mergeCell ref="Q51:AF51"/>
    <mergeCell ref="A111:P111"/>
    <mergeCell ref="Q111:AF111"/>
    <mergeCell ref="B55:D55"/>
    <mergeCell ref="E55:G55"/>
    <mergeCell ref="H55:J55"/>
    <mergeCell ref="K55:M55"/>
    <mergeCell ref="N55:P55"/>
    <mergeCell ref="R55:T55"/>
    <mergeCell ref="U55:W55"/>
    <mergeCell ref="X55:Z55"/>
    <mergeCell ref="AA55:AC55"/>
    <mergeCell ref="AD55:AF55"/>
    <mergeCell ref="U2:W2"/>
    <mergeCell ref="X2:Z2"/>
    <mergeCell ref="AA2:AC2"/>
    <mergeCell ref="AD2:AF2"/>
    <mergeCell ref="B2:D2"/>
    <mergeCell ref="E2:G2"/>
    <mergeCell ref="H2:J2"/>
    <mergeCell ref="K2:M2"/>
    <mergeCell ref="N2:P2"/>
    <mergeCell ref="R2:T2"/>
  </mergeCells>
  <pageMargins left="0.7" right="0.7" top="0.75" bottom="0.75" header="0.3" footer="0.3"/>
  <pageSetup orientation="portrait" r:id="rId1"/>
  <rowBreaks count="1" manualBreakCount="1">
    <brk id="53" max="16383" man="1"/>
  </rowBreaks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6E5C2-A4A3-4786-ABE7-B6A631B0020B}">
  <dimension ref="A1:K20"/>
  <sheetViews>
    <sheetView view="pageBreakPreview" zoomScale="125" zoomScaleNormal="100" zoomScaleSheetLayoutView="125" workbookViewId="0">
      <selection activeCell="A2" sqref="A2"/>
    </sheetView>
  </sheetViews>
  <sheetFormatPr defaultRowHeight="10.199999999999999" x14ac:dyDescent="0.2"/>
  <cols>
    <col min="1" max="1" width="8.88671875" style="1"/>
    <col min="2" max="11" width="7.6640625" style="2" customWidth="1"/>
    <col min="12" max="16384" width="8.88671875" style="1"/>
  </cols>
  <sheetData>
    <row r="1" spans="1:11" x14ac:dyDescent="0.2">
      <c r="A1" s="1" t="s">
        <v>254</v>
      </c>
    </row>
    <row r="2" spans="1:11" x14ac:dyDescent="0.2">
      <c r="A2" s="6" t="s">
        <v>206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x14ac:dyDescent="0.2">
      <c r="A3" s="1" t="s">
        <v>170</v>
      </c>
      <c r="B3" s="2">
        <v>9002</v>
      </c>
      <c r="C3" s="2">
        <v>815</v>
      </c>
      <c r="D3" s="2">
        <v>644</v>
      </c>
      <c r="E3" s="2">
        <v>747</v>
      </c>
      <c r="F3" s="2">
        <v>602</v>
      </c>
      <c r="G3" s="2">
        <v>1202</v>
      </c>
      <c r="H3" s="2">
        <v>751</v>
      </c>
      <c r="I3" s="2">
        <v>3814</v>
      </c>
      <c r="J3" s="2">
        <v>352</v>
      </c>
      <c r="K3" s="2">
        <v>75</v>
      </c>
    </row>
    <row r="4" spans="1:11" x14ac:dyDescent="0.2">
      <c r="A4" s="1" t="s">
        <v>77</v>
      </c>
      <c r="B4" s="2">
        <v>4804</v>
      </c>
      <c r="C4" s="2">
        <v>400</v>
      </c>
      <c r="D4" s="2">
        <v>338</v>
      </c>
      <c r="E4" s="2">
        <v>393</v>
      </c>
      <c r="F4" s="2">
        <v>306</v>
      </c>
      <c r="G4" s="2">
        <v>650</v>
      </c>
      <c r="H4" s="2">
        <v>372</v>
      </c>
      <c r="I4" s="2">
        <v>2123</v>
      </c>
      <c r="J4" s="2">
        <v>178</v>
      </c>
      <c r="K4" s="2">
        <v>44</v>
      </c>
    </row>
    <row r="5" spans="1:11" x14ac:dyDescent="0.2">
      <c r="A5" s="1" t="s">
        <v>78</v>
      </c>
      <c r="B5" s="2">
        <v>3596</v>
      </c>
      <c r="C5" s="2">
        <v>347</v>
      </c>
      <c r="D5" s="2">
        <v>252</v>
      </c>
      <c r="E5" s="2">
        <v>307</v>
      </c>
      <c r="F5" s="2">
        <v>237</v>
      </c>
      <c r="G5" s="2">
        <v>472</v>
      </c>
      <c r="H5" s="2">
        <v>308</v>
      </c>
      <c r="I5" s="2">
        <v>1496</v>
      </c>
      <c r="J5" s="2">
        <v>147</v>
      </c>
      <c r="K5" s="2">
        <v>30</v>
      </c>
    </row>
    <row r="6" spans="1:11" x14ac:dyDescent="0.2">
      <c r="A6" s="1" t="s">
        <v>79</v>
      </c>
      <c r="B6" s="2">
        <v>186</v>
      </c>
      <c r="C6" s="2">
        <v>22</v>
      </c>
      <c r="D6" s="2">
        <v>8</v>
      </c>
      <c r="E6" s="2">
        <v>18</v>
      </c>
      <c r="F6" s="2">
        <v>14</v>
      </c>
      <c r="G6" s="2">
        <v>14</v>
      </c>
      <c r="H6" s="2">
        <v>23</v>
      </c>
      <c r="I6" s="2">
        <v>83</v>
      </c>
      <c r="J6" s="2">
        <v>4</v>
      </c>
      <c r="K6" s="2">
        <v>0</v>
      </c>
    </row>
    <row r="7" spans="1:11" x14ac:dyDescent="0.2">
      <c r="A7" s="1" t="s">
        <v>80</v>
      </c>
      <c r="B7" s="2">
        <v>416</v>
      </c>
      <c r="C7" s="2">
        <v>46</v>
      </c>
      <c r="D7" s="2">
        <v>46</v>
      </c>
      <c r="E7" s="2">
        <v>29</v>
      </c>
      <c r="F7" s="2">
        <v>45</v>
      </c>
      <c r="G7" s="2">
        <v>66</v>
      </c>
      <c r="H7" s="2">
        <v>48</v>
      </c>
      <c r="I7" s="2">
        <v>112</v>
      </c>
      <c r="J7" s="2">
        <v>23</v>
      </c>
      <c r="K7" s="2">
        <v>1</v>
      </c>
    </row>
    <row r="9" spans="1:11" x14ac:dyDescent="0.2">
      <c r="A9" s="1" t="s">
        <v>199</v>
      </c>
      <c r="B9" s="2">
        <v>4356</v>
      </c>
      <c r="C9" s="2">
        <v>378</v>
      </c>
      <c r="D9" s="2">
        <v>283</v>
      </c>
      <c r="E9" s="2">
        <v>351</v>
      </c>
      <c r="F9" s="2">
        <v>285</v>
      </c>
      <c r="G9" s="2">
        <v>560</v>
      </c>
      <c r="H9" s="2">
        <v>359</v>
      </c>
      <c r="I9" s="2">
        <v>1959</v>
      </c>
      <c r="J9" s="2">
        <v>147</v>
      </c>
      <c r="K9" s="2">
        <v>34</v>
      </c>
    </row>
    <row r="10" spans="1:11" x14ac:dyDescent="0.2">
      <c r="A10" s="1" t="s">
        <v>77</v>
      </c>
      <c r="B10" s="2">
        <v>2562</v>
      </c>
      <c r="C10" s="2">
        <v>211</v>
      </c>
      <c r="D10" s="2">
        <v>158</v>
      </c>
      <c r="E10" s="2">
        <v>196</v>
      </c>
      <c r="F10" s="2">
        <v>169</v>
      </c>
      <c r="G10" s="2">
        <v>328</v>
      </c>
      <c r="H10" s="2">
        <v>210</v>
      </c>
      <c r="I10" s="2">
        <v>1194</v>
      </c>
      <c r="J10" s="2">
        <v>78</v>
      </c>
      <c r="K10" s="2">
        <v>18</v>
      </c>
    </row>
    <row r="11" spans="1:11" x14ac:dyDescent="0.2">
      <c r="A11" s="1" t="s">
        <v>78</v>
      </c>
      <c r="B11" s="2">
        <v>1682</v>
      </c>
      <c r="C11" s="2">
        <v>158</v>
      </c>
      <c r="D11" s="2">
        <v>117</v>
      </c>
      <c r="E11" s="2">
        <v>143</v>
      </c>
      <c r="F11" s="2">
        <v>111</v>
      </c>
      <c r="G11" s="2">
        <v>222</v>
      </c>
      <c r="H11" s="2">
        <v>140</v>
      </c>
      <c r="I11" s="2">
        <v>709</v>
      </c>
      <c r="J11" s="2">
        <v>67</v>
      </c>
      <c r="K11" s="2">
        <v>15</v>
      </c>
    </row>
    <row r="12" spans="1:11" x14ac:dyDescent="0.2">
      <c r="A12" s="1" t="s">
        <v>79</v>
      </c>
      <c r="B12" s="2">
        <v>57</v>
      </c>
      <c r="C12" s="2">
        <v>4</v>
      </c>
      <c r="D12" s="2">
        <v>1</v>
      </c>
      <c r="E12" s="2">
        <v>11</v>
      </c>
      <c r="F12" s="2">
        <v>1</v>
      </c>
      <c r="G12" s="2">
        <v>4</v>
      </c>
      <c r="H12" s="2">
        <v>2</v>
      </c>
      <c r="I12" s="2">
        <v>33</v>
      </c>
      <c r="J12" s="2">
        <v>1</v>
      </c>
      <c r="K12" s="2">
        <v>0</v>
      </c>
    </row>
    <row r="13" spans="1:11" x14ac:dyDescent="0.2">
      <c r="A13" s="1" t="s">
        <v>80</v>
      </c>
      <c r="B13" s="2">
        <v>55</v>
      </c>
      <c r="C13" s="2">
        <v>5</v>
      </c>
      <c r="D13" s="2">
        <v>7</v>
      </c>
      <c r="E13" s="2">
        <v>1</v>
      </c>
      <c r="F13" s="2">
        <v>4</v>
      </c>
      <c r="G13" s="2">
        <v>6</v>
      </c>
      <c r="H13" s="2">
        <v>7</v>
      </c>
      <c r="I13" s="2">
        <v>23</v>
      </c>
      <c r="J13" s="2">
        <v>1</v>
      </c>
      <c r="K13" s="2">
        <v>1</v>
      </c>
    </row>
    <row r="15" spans="1:11" x14ac:dyDescent="0.2">
      <c r="A15" s="1" t="s">
        <v>200</v>
      </c>
      <c r="B15" s="2">
        <v>4646</v>
      </c>
      <c r="C15" s="2">
        <v>437</v>
      </c>
      <c r="D15" s="2">
        <v>361</v>
      </c>
      <c r="E15" s="2">
        <v>396</v>
      </c>
      <c r="F15" s="2">
        <v>317</v>
      </c>
      <c r="G15" s="2">
        <v>642</v>
      </c>
      <c r="H15" s="2">
        <v>392</v>
      </c>
      <c r="I15" s="2">
        <v>1855</v>
      </c>
      <c r="J15" s="2">
        <v>205</v>
      </c>
      <c r="K15" s="2">
        <v>41</v>
      </c>
    </row>
    <row r="16" spans="1:11" x14ac:dyDescent="0.2">
      <c r="A16" s="1" t="s">
        <v>77</v>
      </c>
      <c r="B16" s="2">
        <v>2242</v>
      </c>
      <c r="C16" s="2">
        <v>189</v>
      </c>
      <c r="D16" s="2">
        <v>180</v>
      </c>
      <c r="E16" s="2">
        <v>197</v>
      </c>
      <c r="F16" s="2">
        <v>137</v>
      </c>
      <c r="G16" s="2">
        <v>322</v>
      </c>
      <c r="H16" s="2">
        <v>162</v>
      </c>
      <c r="I16" s="2">
        <v>929</v>
      </c>
      <c r="J16" s="2">
        <v>100</v>
      </c>
      <c r="K16" s="2">
        <v>26</v>
      </c>
    </row>
    <row r="17" spans="1:11" x14ac:dyDescent="0.2">
      <c r="A17" s="1" t="s">
        <v>78</v>
      </c>
      <c r="B17" s="2">
        <v>1914</v>
      </c>
      <c r="C17" s="2">
        <v>189</v>
      </c>
      <c r="D17" s="2">
        <v>135</v>
      </c>
      <c r="E17" s="2">
        <v>164</v>
      </c>
      <c r="F17" s="2">
        <v>126</v>
      </c>
      <c r="G17" s="2">
        <v>250</v>
      </c>
      <c r="H17" s="2">
        <v>168</v>
      </c>
      <c r="I17" s="2">
        <v>787</v>
      </c>
      <c r="J17" s="2">
        <v>80</v>
      </c>
      <c r="K17" s="2">
        <v>15</v>
      </c>
    </row>
    <row r="18" spans="1:11" x14ac:dyDescent="0.2">
      <c r="A18" s="1" t="s">
        <v>79</v>
      </c>
      <c r="B18" s="2">
        <v>129</v>
      </c>
      <c r="C18" s="2">
        <v>18</v>
      </c>
      <c r="D18" s="2">
        <v>7</v>
      </c>
      <c r="E18" s="2">
        <v>7</v>
      </c>
      <c r="F18" s="2">
        <v>13</v>
      </c>
      <c r="G18" s="2">
        <v>10</v>
      </c>
      <c r="H18" s="2">
        <v>21</v>
      </c>
      <c r="I18" s="2">
        <v>50</v>
      </c>
      <c r="J18" s="2">
        <v>3</v>
      </c>
      <c r="K18" s="2">
        <v>0</v>
      </c>
    </row>
    <row r="19" spans="1:11" x14ac:dyDescent="0.2">
      <c r="A19" s="1" t="s">
        <v>80</v>
      </c>
      <c r="B19" s="2">
        <v>361</v>
      </c>
      <c r="C19" s="2">
        <v>41</v>
      </c>
      <c r="D19" s="2">
        <v>39</v>
      </c>
      <c r="E19" s="2">
        <v>28</v>
      </c>
      <c r="F19" s="2">
        <v>41</v>
      </c>
      <c r="G19" s="2">
        <v>60</v>
      </c>
      <c r="H19" s="2">
        <v>41</v>
      </c>
      <c r="I19" s="2">
        <v>89</v>
      </c>
      <c r="J19" s="2">
        <v>22</v>
      </c>
      <c r="K19" s="2">
        <v>0</v>
      </c>
    </row>
    <row r="20" spans="1:11" x14ac:dyDescent="0.2">
      <c r="A20" s="19" t="s">
        <v>169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</sheetData>
  <mergeCells count="1">
    <mergeCell ref="A20:K2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B380A-DE76-4D87-A582-B6407579013F}">
  <dimension ref="A1:P107"/>
  <sheetViews>
    <sheetView view="pageBreakPreview" topLeftCell="A38" zoomScale="125" zoomScaleNormal="100" zoomScaleSheetLayoutView="125" workbookViewId="0">
      <selection activeCell="A55" sqref="A55"/>
    </sheetView>
  </sheetViews>
  <sheetFormatPr defaultRowHeight="10.199999999999999" x14ac:dyDescent="0.2"/>
  <cols>
    <col min="1" max="1" width="8.88671875" style="1"/>
    <col min="2" max="11" width="4.88671875" style="2" customWidth="1"/>
    <col min="12" max="16" width="4.88671875" style="1" customWidth="1"/>
    <col min="17" max="16384" width="8.88671875" style="1"/>
  </cols>
  <sheetData>
    <row r="1" spans="1:16" x14ac:dyDescent="0.2">
      <c r="A1" s="1" t="s">
        <v>255</v>
      </c>
    </row>
    <row r="2" spans="1:16" x14ac:dyDescent="0.2">
      <c r="A2" s="11" t="s">
        <v>0</v>
      </c>
      <c r="B2" s="22" t="s">
        <v>1</v>
      </c>
      <c r="C2" s="22"/>
      <c r="D2" s="22"/>
      <c r="E2" s="22" t="s">
        <v>77</v>
      </c>
      <c r="F2" s="22"/>
      <c r="G2" s="22"/>
      <c r="H2" s="22" t="s">
        <v>78</v>
      </c>
      <c r="I2" s="22"/>
      <c r="J2" s="22"/>
      <c r="K2" s="22" t="s">
        <v>79</v>
      </c>
      <c r="L2" s="22"/>
      <c r="M2" s="22"/>
      <c r="N2" s="20" t="s">
        <v>80</v>
      </c>
      <c r="O2" s="20"/>
      <c r="P2" s="21"/>
    </row>
    <row r="3" spans="1:16" x14ac:dyDescent="0.2">
      <c r="A3" s="12" t="s">
        <v>186</v>
      </c>
      <c r="B3" s="4" t="s">
        <v>1</v>
      </c>
      <c r="C3" s="4" t="s">
        <v>56</v>
      </c>
      <c r="D3" s="4" t="s">
        <v>57</v>
      </c>
      <c r="E3" s="4" t="s">
        <v>1</v>
      </c>
      <c r="F3" s="4" t="s">
        <v>56</v>
      </c>
      <c r="G3" s="4" t="s">
        <v>57</v>
      </c>
      <c r="H3" s="4" t="s">
        <v>1</v>
      </c>
      <c r="I3" s="4" t="s">
        <v>56</v>
      </c>
      <c r="J3" s="4" t="s">
        <v>57</v>
      </c>
      <c r="K3" s="4" t="s">
        <v>1</v>
      </c>
      <c r="L3" s="9" t="s">
        <v>56</v>
      </c>
      <c r="M3" s="9" t="s">
        <v>57</v>
      </c>
      <c r="N3" s="9" t="s">
        <v>1</v>
      </c>
      <c r="O3" s="9" t="s">
        <v>56</v>
      </c>
      <c r="P3" s="10" t="s">
        <v>57</v>
      </c>
    </row>
    <row r="4" spans="1:16" x14ac:dyDescent="0.2">
      <c r="A4" s="1" t="s">
        <v>170</v>
      </c>
      <c r="B4" s="2">
        <v>4722</v>
      </c>
      <c r="C4" s="2">
        <v>2197</v>
      </c>
      <c r="D4" s="2">
        <v>2525</v>
      </c>
      <c r="E4" s="2">
        <v>1598</v>
      </c>
      <c r="F4" s="2">
        <v>881</v>
      </c>
      <c r="G4" s="2">
        <v>717</v>
      </c>
      <c r="H4" s="2">
        <v>2856</v>
      </c>
      <c r="I4" s="2">
        <v>1257</v>
      </c>
      <c r="J4" s="2">
        <v>1599</v>
      </c>
      <c r="K4" s="2">
        <v>146</v>
      </c>
      <c r="L4" s="1">
        <v>45</v>
      </c>
      <c r="M4" s="1">
        <v>101</v>
      </c>
      <c r="N4" s="1">
        <v>122</v>
      </c>
      <c r="O4" s="1">
        <v>14</v>
      </c>
      <c r="P4" s="1">
        <v>108</v>
      </c>
    </row>
    <row r="5" spans="1:16" x14ac:dyDescent="0.2">
      <c r="A5" s="1" t="s">
        <v>81</v>
      </c>
      <c r="B5" s="2">
        <v>600</v>
      </c>
      <c r="C5" s="2">
        <v>312</v>
      </c>
      <c r="D5" s="2">
        <v>288</v>
      </c>
      <c r="E5" s="2">
        <v>556</v>
      </c>
      <c r="F5" s="2">
        <v>310</v>
      </c>
      <c r="G5" s="2">
        <v>246</v>
      </c>
      <c r="H5" s="2">
        <v>43</v>
      </c>
      <c r="I5" s="2">
        <v>2</v>
      </c>
      <c r="J5" s="2">
        <v>41</v>
      </c>
      <c r="K5" s="2">
        <v>1</v>
      </c>
      <c r="L5" s="1">
        <v>0</v>
      </c>
      <c r="M5" s="1">
        <v>1</v>
      </c>
      <c r="N5" s="1">
        <v>0</v>
      </c>
      <c r="O5" s="1">
        <v>0</v>
      </c>
      <c r="P5" s="1">
        <v>0</v>
      </c>
    </row>
    <row r="6" spans="1:16" x14ac:dyDescent="0.2">
      <c r="A6" s="1" t="s">
        <v>82</v>
      </c>
      <c r="B6" s="2">
        <v>731</v>
      </c>
      <c r="C6" s="2">
        <v>377</v>
      </c>
      <c r="D6" s="2">
        <v>354</v>
      </c>
      <c r="E6" s="2">
        <v>462</v>
      </c>
      <c r="F6" s="2">
        <v>292</v>
      </c>
      <c r="G6" s="2">
        <v>170</v>
      </c>
      <c r="H6" s="2">
        <v>252</v>
      </c>
      <c r="I6" s="2">
        <v>79</v>
      </c>
      <c r="J6" s="2">
        <v>173</v>
      </c>
      <c r="K6" s="2">
        <v>16</v>
      </c>
      <c r="L6" s="1">
        <v>6</v>
      </c>
      <c r="M6" s="1">
        <v>10</v>
      </c>
      <c r="N6" s="1">
        <v>1</v>
      </c>
      <c r="O6" s="1">
        <v>0</v>
      </c>
      <c r="P6" s="1">
        <v>1</v>
      </c>
    </row>
    <row r="7" spans="1:16" x14ac:dyDescent="0.2">
      <c r="A7" s="1" t="s">
        <v>83</v>
      </c>
      <c r="B7" s="2">
        <v>833</v>
      </c>
      <c r="C7" s="2">
        <v>400</v>
      </c>
      <c r="D7" s="2">
        <v>433</v>
      </c>
      <c r="E7" s="2">
        <v>235</v>
      </c>
      <c r="F7" s="2">
        <v>152</v>
      </c>
      <c r="G7" s="2">
        <v>83</v>
      </c>
      <c r="H7" s="2">
        <v>559</v>
      </c>
      <c r="I7" s="2">
        <v>240</v>
      </c>
      <c r="J7" s="2">
        <v>319</v>
      </c>
      <c r="K7" s="2">
        <v>28</v>
      </c>
      <c r="L7" s="1">
        <v>6</v>
      </c>
      <c r="M7" s="1">
        <v>22</v>
      </c>
      <c r="N7" s="1">
        <v>11</v>
      </c>
      <c r="O7" s="1">
        <v>2</v>
      </c>
      <c r="P7" s="1">
        <v>9</v>
      </c>
    </row>
    <row r="8" spans="1:16" x14ac:dyDescent="0.2">
      <c r="A8" s="1" t="s">
        <v>84</v>
      </c>
      <c r="B8" s="2">
        <v>749</v>
      </c>
      <c r="C8" s="2">
        <v>327</v>
      </c>
      <c r="D8" s="2">
        <v>422</v>
      </c>
      <c r="E8" s="2">
        <v>132</v>
      </c>
      <c r="F8" s="2">
        <v>58</v>
      </c>
      <c r="G8" s="2">
        <v>74</v>
      </c>
      <c r="H8" s="2">
        <v>579</v>
      </c>
      <c r="I8" s="2">
        <v>259</v>
      </c>
      <c r="J8" s="2">
        <v>320</v>
      </c>
      <c r="K8" s="2">
        <v>27</v>
      </c>
      <c r="L8" s="1">
        <v>7</v>
      </c>
      <c r="M8" s="1">
        <v>20</v>
      </c>
      <c r="N8" s="1">
        <v>11</v>
      </c>
      <c r="O8" s="1">
        <v>3</v>
      </c>
      <c r="P8" s="1">
        <v>8</v>
      </c>
    </row>
    <row r="9" spans="1:16" x14ac:dyDescent="0.2">
      <c r="A9" s="1" t="s">
        <v>85</v>
      </c>
      <c r="B9" s="2">
        <v>621</v>
      </c>
      <c r="C9" s="2">
        <v>259</v>
      </c>
      <c r="D9" s="2">
        <v>362</v>
      </c>
      <c r="E9" s="2">
        <v>83</v>
      </c>
      <c r="F9" s="2">
        <v>26</v>
      </c>
      <c r="G9" s="2">
        <v>57</v>
      </c>
      <c r="H9" s="2">
        <v>500</v>
      </c>
      <c r="I9" s="2">
        <v>224</v>
      </c>
      <c r="J9" s="2">
        <v>276</v>
      </c>
      <c r="K9" s="2">
        <v>24</v>
      </c>
      <c r="L9" s="1">
        <v>8</v>
      </c>
      <c r="M9" s="1">
        <v>16</v>
      </c>
      <c r="N9" s="1">
        <v>14</v>
      </c>
      <c r="O9" s="1">
        <v>1</v>
      </c>
      <c r="P9" s="1">
        <v>13</v>
      </c>
    </row>
    <row r="10" spans="1:16" x14ac:dyDescent="0.2">
      <c r="A10" s="1" t="s">
        <v>86</v>
      </c>
      <c r="B10" s="2">
        <v>481</v>
      </c>
      <c r="C10" s="2">
        <v>217</v>
      </c>
      <c r="D10" s="2">
        <v>264</v>
      </c>
      <c r="E10" s="2">
        <v>55</v>
      </c>
      <c r="F10" s="2">
        <v>26</v>
      </c>
      <c r="G10" s="2">
        <v>29</v>
      </c>
      <c r="H10" s="2">
        <v>384</v>
      </c>
      <c r="I10" s="2">
        <v>180</v>
      </c>
      <c r="J10" s="2">
        <v>204</v>
      </c>
      <c r="K10" s="2">
        <v>27</v>
      </c>
      <c r="L10" s="1">
        <v>10</v>
      </c>
      <c r="M10" s="1">
        <v>17</v>
      </c>
      <c r="N10" s="1">
        <v>15</v>
      </c>
      <c r="O10" s="1">
        <v>1</v>
      </c>
      <c r="P10" s="1">
        <v>14</v>
      </c>
    </row>
    <row r="11" spans="1:16" x14ac:dyDescent="0.2">
      <c r="A11" s="1" t="s">
        <v>87</v>
      </c>
      <c r="B11" s="2">
        <v>351</v>
      </c>
      <c r="C11" s="2">
        <v>149</v>
      </c>
      <c r="D11" s="2">
        <v>202</v>
      </c>
      <c r="E11" s="2">
        <v>38</v>
      </c>
      <c r="F11" s="2">
        <v>6</v>
      </c>
      <c r="G11" s="2">
        <v>32</v>
      </c>
      <c r="H11" s="2">
        <v>274</v>
      </c>
      <c r="I11" s="2">
        <v>135</v>
      </c>
      <c r="J11" s="2">
        <v>139</v>
      </c>
      <c r="K11" s="2">
        <v>10</v>
      </c>
      <c r="L11" s="1">
        <v>6</v>
      </c>
      <c r="M11" s="1">
        <v>4</v>
      </c>
      <c r="N11" s="1">
        <v>29</v>
      </c>
      <c r="O11" s="1">
        <v>2</v>
      </c>
      <c r="P11" s="1">
        <v>27</v>
      </c>
    </row>
    <row r="12" spans="1:16" x14ac:dyDescent="0.2">
      <c r="A12" s="1" t="s">
        <v>88</v>
      </c>
      <c r="B12" s="2">
        <v>356</v>
      </c>
      <c r="C12" s="2">
        <v>156</v>
      </c>
      <c r="D12" s="2">
        <v>200</v>
      </c>
      <c r="E12" s="2">
        <v>37</v>
      </c>
      <c r="F12" s="2">
        <v>11</v>
      </c>
      <c r="G12" s="2">
        <v>26</v>
      </c>
      <c r="H12" s="2">
        <v>265</v>
      </c>
      <c r="I12" s="2">
        <v>138</v>
      </c>
      <c r="J12" s="2">
        <v>127</v>
      </c>
      <c r="K12" s="2">
        <v>13</v>
      </c>
      <c r="L12" s="1">
        <v>2</v>
      </c>
      <c r="M12" s="1">
        <v>11</v>
      </c>
      <c r="N12" s="1">
        <v>41</v>
      </c>
      <c r="O12" s="1">
        <v>5</v>
      </c>
      <c r="P12" s="1">
        <v>36</v>
      </c>
    </row>
    <row r="13" spans="1:16" x14ac:dyDescent="0.2">
      <c r="A13" s="1" t="s">
        <v>89</v>
      </c>
    </row>
    <row r="14" spans="1:16" x14ac:dyDescent="0.2">
      <c r="A14" s="1" t="s">
        <v>1</v>
      </c>
      <c r="B14" s="2">
        <v>375</v>
      </c>
      <c r="C14" s="2">
        <v>156</v>
      </c>
      <c r="D14" s="2">
        <v>219</v>
      </c>
      <c r="E14" s="2">
        <v>93</v>
      </c>
      <c r="F14" s="2">
        <v>50</v>
      </c>
      <c r="G14" s="2">
        <v>43</v>
      </c>
      <c r="H14" s="2">
        <v>252</v>
      </c>
      <c r="I14" s="2">
        <v>103</v>
      </c>
      <c r="J14" s="2">
        <v>149</v>
      </c>
      <c r="K14" s="2">
        <v>16</v>
      </c>
      <c r="L14" s="1">
        <v>3</v>
      </c>
      <c r="M14" s="1">
        <v>13</v>
      </c>
      <c r="N14" s="1">
        <v>14</v>
      </c>
      <c r="O14" s="1">
        <v>0</v>
      </c>
      <c r="P14" s="1">
        <v>14</v>
      </c>
    </row>
    <row r="15" spans="1:16" x14ac:dyDescent="0.2">
      <c r="A15" s="1" t="s">
        <v>81</v>
      </c>
      <c r="B15" s="2">
        <v>25</v>
      </c>
      <c r="C15" s="2">
        <v>12</v>
      </c>
      <c r="D15" s="2">
        <v>13</v>
      </c>
      <c r="E15" s="2">
        <v>22</v>
      </c>
      <c r="F15" s="2">
        <v>12</v>
      </c>
      <c r="G15" s="2">
        <v>10</v>
      </c>
      <c r="H15" s="2">
        <v>3</v>
      </c>
      <c r="I15" s="2">
        <v>0</v>
      </c>
      <c r="J15" s="2">
        <v>3</v>
      </c>
      <c r="K15" s="2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6" x14ac:dyDescent="0.2">
      <c r="A16" s="1" t="s">
        <v>82</v>
      </c>
      <c r="B16" s="2">
        <v>51</v>
      </c>
      <c r="C16" s="2">
        <v>13</v>
      </c>
      <c r="D16" s="2">
        <v>38</v>
      </c>
      <c r="E16" s="2">
        <v>21</v>
      </c>
      <c r="F16" s="2">
        <v>9</v>
      </c>
      <c r="G16" s="2">
        <v>12</v>
      </c>
      <c r="H16" s="2">
        <v>29</v>
      </c>
      <c r="I16" s="2">
        <v>3</v>
      </c>
      <c r="J16" s="2">
        <v>26</v>
      </c>
      <c r="K16" s="2">
        <v>1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</row>
    <row r="17" spans="1:16" x14ac:dyDescent="0.2">
      <c r="A17" s="1" t="s">
        <v>83</v>
      </c>
      <c r="B17" s="2">
        <v>90</v>
      </c>
      <c r="C17" s="2">
        <v>49</v>
      </c>
      <c r="D17" s="2">
        <v>41</v>
      </c>
      <c r="E17" s="2">
        <v>20</v>
      </c>
      <c r="F17" s="2">
        <v>14</v>
      </c>
      <c r="G17" s="2">
        <v>6</v>
      </c>
      <c r="H17" s="2">
        <v>65</v>
      </c>
      <c r="I17" s="2">
        <v>34</v>
      </c>
      <c r="J17" s="2">
        <v>31</v>
      </c>
      <c r="K17" s="2">
        <v>4</v>
      </c>
      <c r="L17" s="1">
        <v>1</v>
      </c>
      <c r="M17" s="1">
        <v>3</v>
      </c>
      <c r="N17" s="1">
        <v>1</v>
      </c>
      <c r="O17" s="1">
        <v>0</v>
      </c>
      <c r="P17" s="1">
        <v>1</v>
      </c>
    </row>
    <row r="18" spans="1:16" x14ac:dyDescent="0.2">
      <c r="A18" s="1" t="s">
        <v>84</v>
      </c>
      <c r="B18" s="2">
        <v>56</v>
      </c>
      <c r="C18" s="2">
        <v>23</v>
      </c>
      <c r="D18" s="2">
        <v>33</v>
      </c>
      <c r="E18" s="2">
        <v>12</v>
      </c>
      <c r="F18" s="2">
        <v>4</v>
      </c>
      <c r="G18" s="2">
        <v>8</v>
      </c>
      <c r="H18" s="2">
        <v>40</v>
      </c>
      <c r="I18" s="2">
        <v>18</v>
      </c>
      <c r="J18" s="2">
        <v>22</v>
      </c>
      <c r="K18" s="2">
        <v>2</v>
      </c>
      <c r="L18" s="1">
        <v>1</v>
      </c>
      <c r="M18" s="1">
        <v>1</v>
      </c>
      <c r="N18" s="1">
        <v>2</v>
      </c>
      <c r="O18" s="1">
        <v>0</v>
      </c>
      <c r="P18" s="1">
        <v>2</v>
      </c>
    </row>
    <row r="19" spans="1:16" x14ac:dyDescent="0.2">
      <c r="A19" s="1" t="s">
        <v>85</v>
      </c>
      <c r="B19" s="2">
        <v>59</v>
      </c>
      <c r="C19" s="2">
        <v>26</v>
      </c>
      <c r="D19" s="2">
        <v>33</v>
      </c>
      <c r="E19" s="2">
        <v>10</v>
      </c>
      <c r="F19" s="2">
        <v>7</v>
      </c>
      <c r="G19" s="2">
        <v>3</v>
      </c>
      <c r="H19" s="2">
        <v>42</v>
      </c>
      <c r="I19" s="2">
        <v>19</v>
      </c>
      <c r="J19" s="2">
        <v>23</v>
      </c>
      <c r="K19" s="2">
        <v>4</v>
      </c>
      <c r="L19" s="1">
        <v>0</v>
      </c>
      <c r="M19" s="1">
        <v>4</v>
      </c>
      <c r="N19" s="1">
        <v>3</v>
      </c>
      <c r="O19" s="1">
        <v>0</v>
      </c>
      <c r="P19" s="1">
        <v>3</v>
      </c>
    </row>
    <row r="20" spans="1:16" x14ac:dyDescent="0.2">
      <c r="A20" s="1" t="s">
        <v>86</v>
      </c>
      <c r="B20" s="2">
        <v>38</v>
      </c>
      <c r="C20" s="2">
        <v>16</v>
      </c>
      <c r="D20" s="2">
        <v>22</v>
      </c>
      <c r="E20" s="2">
        <v>3</v>
      </c>
      <c r="F20" s="2">
        <v>2</v>
      </c>
      <c r="G20" s="2">
        <v>1</v>
      </c>
      <c r="H20" s="2">
        <v>31</v>
      </c>
      <c r="I20" s="2">
        <v>14</v>
      </c>
      <c r="J20" s="2">
        <v>17</v>
      </c>
      <c r="K20" s="2">
        <v>3</v>
      </c>
      <c r="L20" s="1">
        <v>0</v>
      </c>
      <c r="M20" s="1">
        <v>3</v>
      </c>
      <c r="N20" s="1">
        <v>1</v>
      </c>
      <c r="O20" s="1">
        <v>0</v>
      </c>
      <c r="P20" s="1">
        <v>1</v>
      </c>
    </row>
    <row r="21" spans="1:16" x14ac:dyDescent="0.2">
      <c r="A21" s="1" t="s">
        <v>87</v>
      </c>
      <c r="B21" s="2">
        <v>31</v>
      </c>
      <c r="C21" s="2">
        <v>10</v>
      </c>
      <c r="D21" s="2">
        <v>21</v>
      </c>
      <c r="E21" s="2">
        <v>3</v>
      </c>
      <c r="F21" s="2">
        <v>1</v>
      </c>
      <c r="G21" s="2">
        <v>2</v>
      </c>
      <c r="H21" s="2">
        <v>24</v>
      </c>
      <c r="I21" s="2">
        <v>9</v>
      </c>
      <c r="J21" s="2">
        <v>15</v>
      </c>
      <c r="K21" s="2">
        <v>1</v>
      </c>
      <c r="L21" s="1">
        <v>0</v>
      </c>
      <c r="M21" s="1">
        <v>1</v>
      </c>
      <c r="N21" s="1">
        <v>3</v>
      </c>
      <c r="O21" s="1">
        <v>0</v>
      </c>
      <c r="P21" s="1">
        <v>3</v>
      </c>
    </row>
    <row r="22" spans="1:16" x14ac:dyDescent="0.2">
      <c r="A22" s="1" t="s">
        <v>88</v>
      </c>
      <c r="B22" s="2">
        <v>25</v>
      </c>
      <c r="C22" s="2">
        <v>7</v>
      </c>
      <c r="D22" s="2">
        <v>18</v>
      </c>
      <c r="E22" s="2">
        <v>2</v>
      </c>
      <c r="F22" s="2">
        <v>1</v>
      </c>
      <c r="G22" s="2">
        <v>1</v>
      </c>
      <c r="H22" s="2">
        <v>18</v>
      </c>
      <c r="I22" s="2">
        <v>6</v>
      </c>
      <c r="J22" s="2">
        <v>12</v>
      </c>
      <c r="K22" s="2">
        <v>1</v>
      </c>
      <c r="L22" s="1">
        <v>0</v>
      </c>
      <c r="M22" s="1">
        <v>1</v>
      </c>
      <c r="N22" s="1">
        <v>4</v>
      </c>
      <c r="O22" s="1">
        <v>0</v>
      </c>
      <c r="P22" s="1">
        <v>4</v>
      </c>
    </row>
    <row r="23" spans="1:16" x14ac:dyDescent="0.2">
      <c r="A23" s="1" t="s">
        <v>90</v>
      </c>
    </row>
    <row r="24" spans="1:16" x14ac:dyDescent="0.2">
      <c r="A24" s="1" t="s">
        <v>1</v>
      </c>
      <c r="B24" s="2">
        <v>328</v>
      </c>
      <c r="C24" s="2">
        <v>131</v>
      </c>
      <c r="D24" s="2">
        <v>197</v>
      </c>
      <c r="E24" s="2">
        <v>117</v>
      </c>
      <c r="F24" s="2">
        <v>45</v>
      </c>
      <c r="G24" s="2">
        <v>72</v>
      </c>
      <c r="H24" s="2">
        <v>192</v>
      </c>
      <c r="I24" s="2">
        <v>83</v>
      </c>
      <c r="J24" s="2">
        <v>109</v>
      </c>
      <c r="K24" s="2">
        <v>5</v>
      </c>
      <c r="L24" s="1">
        <v>1</v>
      </c>
      <c r="M24" s="1">
        <v>4</v>
      </c>
      <c r="N24" s="1">
        <v>14</v>
      </c>
      <c r="O24" s="1">
        <v>2</v>
      </c>
      <c r="P24" s="1">
        <v>12</v>
      </c>
    </row>
    <row r="25" spans="1:16" x14ac:dyDescent="0.2">
      <c r="A25" s="1" t="s">
        <v>81</v>
      </c>
      <c r="B25" s="2">
        <v>46</v>
      </c>
      <c r="C25" s="2">
        <v>21</v>
      </c>
      <c r="D25" s="2">
        <v>25</v>
      </c>
      <c r="E25" s="2">
        <v>44</v>
      </c>
      <c r="F25" s="2">
        <v>21</v>
      </c>
      <c r="G25" s="2">
        <v>23</v>
      </c>
      <c r="H25" s="2">
        <v>2</v>
      </c>
      <c r="I25" s="2">
        <v>0</v>
      </c>
      <c r="J25" s="2">
        <v>2</v>
      </c>
      <c r="K25" s="2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</row>
    <row r="26" spans="1:16" x14ac:dyDescent="0.2">
      <c r="A26" s="1" t="s">
        <v>82</v>
      </c>
      <c r="B26" s="2">
        <v>44</v>
      </c>
      <c r="C26" s="2">
        <v>14</v>
      </c>
      <c r="D26" s="2">
        <v>30</v>
      </c>
      <c r="E26" s="2">
        <v>28</v>
      </c>
      <c r="F26" s="2">
        <v>11</v>
      </c>
      <c r="G26" s="2">
        <v>17</v>
      </c>
      <c r="H26" s="2">
        <v>16</v>
      </c>
      <c r="I26" s="2">
        <v>3</v>
      </c>
      <c r="J26" s="2">
        <v>13</v>
      </c>
      <c r="K26" s="2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</row>
    <row r="27" spans="1:16" x14ac:dyDescent="0.2">
      <c r="A27" s="1" t="s">
        <v>83</v>
      </c>
      <c r="B27" s="2">
        <v>53</v>
      </c>
      <c r="C27" s="2">
        <v>23</v>
      </c>
      <c r="D27" s="2">
        <v>30</v>
      </c>
      <c r="E27" s="2">
        <v>11</v>
      </c>
      <c r="F27" s="2">
        <v>8</v>
      </c>
      <c r="G27" s="2">
        <v>3</v>
      </c>
      <c r="H27" s="2">
        <v>37</v>
      </c>
      <c r="I27" s="2">
        <v>14</v>
      </c>
      <c r="J27" s="2">
        <v>23</v>
      </c>
      <c r="K27" s="2">
        <v>2</v>
      </c>
      <c r="L27" s="1">
        <v>0</v>
      </c>
      <c r="M27" s="1">
        <v>2</v>
      </c>
      <c r="N27" s="1">
        <v>3</v>
      </c>
      <c r="O27" s="1">
        <v>1</v>
      </c>
      <c r="P27" s="1">
        <v>2</v>
      </c>
    </row>
    <row r="28" spans="1:16" x14ac:dyDescent="0.2">
      <c r="A28" s="1" t="s">
        <v>84</v>
      </c>
      <c r="B28" s="2">
        <v>50</v>
      </c>
      <c r="C28" s="2">
        <v>23</v>
      </c>
      <c r="D28" s="2">
        <v>27</v>
      </c>
      <c r="E28" s="2">
        <v>12</v>
      </c>
      <c r="F28" s="2">
        <v>2</v>
      </c>
      <c r="G28" s="2">
        <v>10</v>
      </c>
      <c r="H28" s="2">
        <v>38</v>
      </c>
      <c r="I28" s="2">
        <v>21</v>
      </c>
      <c r="J28" s="2">
        <v>17</v>
      </c>
      <c r="K28" s="2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</row>
    <row r="29" spans="1:16" x14ac:dyDescent="0.2">
      <c r="A29" s="1" t="s">
        <v>85</v>
      </c>
      <c r="B29" s="2">
        <v>40</v>
      </c>
      <c r="C29" s="2">
        <v>14</v>
      </c>
      <c r="D29" s="2">
        <v>26</v>
      </c>
      <c r="E29" s="2">
        <v>8</v>
      </c>
      <c r="F29" s="2">
        <v>1</v>
      </c>
      <c r="G29" s="2">
        <v>7</v>
      </c>
      <c r="H29" s="2">
        <v>29</v>
      </c>
      <c r="I29" s="2">
        <v>12</v>
      </c>
      <c r="J29" s="2">
        <v>17</v>
      </c>
      <c r="K29" s="2">
        <v>1</v>
      </c>
      <c r="L29" s="1">
        <v>1</v>
      </c>
      <c r="M29" s="1">
        <v>0</v>
      </c>
      <c r="N29" s="1">
        <v>2</v>
      </c>
      <c r="O29" s="1">
        <v>0</v>
      </c>
      <c r="P29" s="1">
        <v>2</v>
      </c>
    </row>
    <row r="30" spans="1:16" x14ac:dyDescent="0.2">
      <c r="A30" s="1" t="s">
        <v>86</v>
      </c>
      <c r="B30" s="2">
        <v>35</v>
      </c>
      <c r="C30" s="2">
        <v>12</v>
      </c>
      <c r="D30" s="2">
        <v>23</v>
      </c>
      <c r="E30" s="2">
        <v>5</v>
      </c>
      <c r="F30" s="2">
        <v>2</v>
      </c>
      <c r="G30" s="2">
        <v>3</v>
      </c>
      <c r="H30" s="2">
        <v>27</v>
      </c>
      <c r="I30" s="2">
        <v>10</v>
      </c>
      <c r="J30" s="2">
        <v>17</v>
      </c>
      <c r="K30" s="2">
        <v>2</v>
      </c>
      <c r="L30" s="1">
        <v>0</v>
      </c>
      <c r="M30" s="1">
        <v>2</v>
      </c>
      <c r="N30" s="1">
        <v>1</v>
      </c>
      <c r="O30" s="1">
        <v>0</v>
      </c>
      <c r="P30" s="1">
        <v>1</v>
      </c>
    </row>
    <row r="31" spans="1:16" x14ac:dyDescent="0.2">
      <c r="A31" s="1" t="s">
        <v>87</v>
      </c>
      <c r="B31" s="2">
        <v>33</v>
      </c>
      <c r="C31" s="2">
        <v>14</v>
      </c>
      <c r="D31" s="2">
        <v>19</v>
      </c>
      <c r="E31" s="2">
        <v>4</v>
      </c>
      <c r="F31" s="2">
        <v>0</v>
      </c>
      <c r="G31" s="2">
        <v>4</v>
      </c>
      <c r="H31" s="2">
        <v>26</v>
      </c>
      <c r="I31" s="2">
        <v>14</v>
      </c>
      <c r="J31" s="2">
        <v>12</v>
      </c>
      <c r="K31" s="2">
        <v>0</v>
      </c>
      <c r="L31" s="1">
        <v>0</v>
      </c>
      <c r="M31" s="1">
        <v>0</v>
      </c>
      <c r="N31" s="1">
        <v>3</v>
      </c>
      <c r="O31" s="1">
        <v>0</v>
      </c>
      <c r="P31" s="1">
        <v>3</v>
      </c>
    </row>
    <row r="32" spans="1:16" x14ac:dyDescent="0.2">
      <c r="A32" s="1" t="s">
        <v>88</v>
      </c>
      <c r="B32" s="2">
        <v>27</v>
      </c>
      <c r="C32" s="2">
        <v>10</v>
      </c>
      <c r="D32" s="2">
        <v>17</v>
      </c>
      <c r="E32" s="2">
        <v>5</v>
      </c>
      <c r="F32" s="2">
        <v>0</v>
      </c>
      <c r="G32" s="2">
        <v>5</v>
      </c>
      <c r="H32" s="2">
        <v>17</v>
      </c>
      <c r="I32" s="2">
        <v>9</v>
      </c>
      <c r="J32" s="2">
        <v>8</v>
      </c>
      <c r="K32" s="2">
        <v>0</v>
      </c>
      <c r="L32" s="1">
        <v>0</v>
      </c>
      <c r="M32" s="1">
        <v>0</v>
      </c>
      <c r="N32" s="1">
        <v>5</v>
      </c>
      <c r="O32" s="1">
        <v>1</v>
      </c>
      <c r="P32" s="1">
        <v>4</v>
      </c>
    </row>
    <row r="33" spans="1:16" x14ac:dyDescent="0.2">
      <c r="A33" s="1" t="s">
        <v>91</v>
      </c>
    </row>
    <row r="34" spans="1:16" x14ac:dyDescent="0.2">
      <c r="A34" s="1" t="s">
        <v>1</v>
      </c>
      <c r="B34" s="2">
        <v>344</v>
      </c>
      <c r="C34" s="2">
        <v>129</v>
      </c>
      <c r="D34" s="2">
        <v>215</v>
      </c>
      <c r="E34" s="2">
        <v>117</v>
      </c>
      <c r="F34" s="2">
        <v>40</v>
      </c>
      <c r="G34" s="2">
        <v>77</v>
      </c>
      <c r="H34" s="2">
        <v>213</v>
      </c>
      <c r="I34" s="2">
        <v>87</v>
      </c>
      <c r="J34" s="2">
        <v>126</v>
      </c>
      <c r="K34" s="2">
        <v>6</v>
      </c>
      <c r="L34" s="1">
        <v>2</v>
      </c>
      <c r="M34" s="1">
        <v>4</v>
      </c>
      <c r="N34" s="1">
        <v>8</v>
      </c>
      <c r="O34" s="1">
        <v>0</v>
      </c>
      <c r="P34" s="1">
        <v>8</v>
      </c>
    </row>
    <row r="35" spans="1:16" x14ac:dyDescent="0.2">
      <c r="A35" s="1" t="s">
        <v>81</v>
      </c>
      <c r="B35" s="2">
        <v>39</v>
      </c>
      <c r="C35" s="2">
        <v>22</v>
      </c>
      <c r="D35" s="2">
        <v>17</v>
      </c>
      <c r="E35" s="2">
        <v>32</v>
      </c>
      <c r="F35" s="2">
        <v>21</v>
      </c>
      <c r="G35" s="2">
        <v>11</v>
      </c>
      <c r="H35" s="2">
        <v>7</v>
      </c>
      <c r="I35" s="2">
        <v>1</v>
      </c>
      <c r="J35" s="2">
        <v>6</v>
      </c>
      <c r="K35" s="2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</row>
    <row r="36" spans="1:16" x14ac:dyDescent="0.2">
      <c r="A36" s="1" t="s">
        <v>82</v>
      </c>
      <c r="B36" s="2">
        <v>43</v>
      </c>
      <c r="C36" s="2">
        <v>17</v>
      </c>
      <c r="D36" s="2">
        <v>26</v>
      </c>
      <c r="E36" s="2">
        <v>24</v>
      </c>
      <c r="F36" s="2">
        <v>9</v>
      </c>
      <c r="G36" s="2">
        <v>15</v>
      </c>
      <c r="H36" s="2">
        <v>17</v>
      </c>
      <c r="I36" s="2">
        <v>8</v>
      </c>
      <c r="J36" s="2">
        <v>9</v>
      </c>
      <c r="K36" s="2">
        <v>2</v>
      </c>
      <c r="L36" s="1">
        <v>0</v>
      </c>
      <c r="M36" s="1">
        <v>2</v>
      </c>
      <c r="N36" s="1">
        <v>0</v>
      </c>
      <c r="O36" s="1">
        <v>0</v>
      </c>
      <c r="P36" s="1">
        <v>0</v>
      </c>
    </row>
    <row r="37" spans="1:16" x14ac:dyDescent="0.2">
      <c r="A37" s="1" t="s">
        <v>83</v>
      </c>
      <c r="B37" s="2">
        <v>54</v>
      </c>
      <c r="C37" s="2">
        <v>18</v>
      </c>
      <c r="D37" s="2">
        <v>36</v>
      </c>
      <c r="E37" s="2">
        <v>16</v>
      </c>
      <c r="F37" s="2">
        <v>2</v>
      </c>
      <c r="G37" s="2">
        <v>14</v>
      </c>
      <c r="H37" s="2">
        <v>37</v>
      </c>
      <c r="I37" s="2">
        <v>16</v>
      </c>
      <c r="J37" s="2">
        <v>21</v>
      </c>
      <c r="K37" s="2">
        <v>1</v>
      </c>
      <c r="L37" s="1">
        <v>0</v>
      </c>
      <c r="M37" s="1">
        <v>1</v>
      </c>
      <c r="N37" s="1">
        <v>0</v>
      </c>
      <c r="O37" s="1">
        <v>0</v>
      </c>
      <c r="P37" s="1">
        <v>0</v>
      </c>
    </row>
    <row r="38" spans="1:16" x14ac:dyDescent="0.2">
      <c r="A38" s="1" t="s">
        <v>84</v>
      </c>
      <c r="B38" s="2">
        <v>60</v>
      </c>
      <c r="C38" s="2">
        <v>20</v>
      </c>
      <c r="D38" s="2">
        <v>40</v>
      </c>
      <c r="E38" s="2">
        <v>15</v>
      </c>
      <c r="F38" s="2">
        <v>3</v>
      </c>
      <c r="G38" s="2">
        <v>12</v>
      </c>
      <c r="H38" s="2">
        <v>43</v>
      </c>
      <c r="I38" s="2">
        <v>17</v>
      </c>
      <c r="J38" s="2">
        <v>26</v>
      </c>
      <c r="K38" s="2">
        <v>1</v>
      </c>
      <c r="L38" s="1">
        <v>0</v>
      </c>
      <c r="M38" s="1">
        <v>1</v>
      </c>
      <c r="N38" s="1">
        <v>1</v>
      </c>
      <c r="O38" s="1">
        <v>0</v>
      </c>
      <c r="P38" s="1">
        <v>1</v>
      </c>
    </row>
    <row r="39" spans="1:16" x14ac:dyDescent="0.2">
      <c r="A39" s="1" t="s">
        <v>85</v>
      </c>
      <c r="B39" s="2">
        <v>49</v>
      </c>
      <c r="C39" s="2">
        <v>17</v>
      </c>
      <c r="D39" s="2">
        <v>32</v>
      </c>
      <c r="E39" s="2">
        <v>13</v>
      </c>
      <c r="F39" s="2">
        <v>2</v>
      </c>
      <c r="G39" s="2">
        <v>11</v>
      </c>
      <c r="H39" s="2">
        <v>35</v>
      </c>
      <c r="I39" s="2">
        <v>14</v>
      </c>
      <c r="J39" s="2">
        <v>21</v>
      </c>
      <c r="K39" s="2">
        <v>1</v>
      </c>
      <c r="L39" s="1">
        <v>1</v>
      </c>
      <c r="M39" s="1">
        <v>0</v>
      </c>
      <c r="N39" s="1">
        <v>0</v>
      </c>
      <c r="O39" s="1">
        <v>0</v>
      </c>
      <c r="P39" s="1">
        <v>0</v>
      </c>
    </row>
    <row r="40" spans="1:16" x14ac:dyDescent="0.2">
      <c r="A40" s="1" t="s">
        <v>86</v>
      </c>
      <c r="B40" s="2">
        <v>34</v>
      </c>
      <c r="C40" s="2">
        <v>11</v>
      </c>
      <c r="D40" s="2">
        <v>23</v>
      </c>
      <c r="E40" s="2">
        <v>7</v>
      </c>
      <c r="F40" s="2">
        <v>1</v>
      </c>
      <c r="G40" s="2">
        <v>6</v>
      </c>
      <c r="H40" s="2">
        <v>26</v>
      </c>
      <c r="I40" s="2">
        <v>10</v>
      </c>
      <c r="J40" s="2">
        <v>16</v>
      </c>
      <c r="K40" s="2">
        <v>0</v>
      </c>
      <c r="L40" s="1">
        <v>0</v>
      </c>
      <c r="M40" s="1">
        <v>0</v>
      </c>
      <c r="N40" s="1">
        <v>1</v>
      </c>
      <c r="O40" s="1">
        <v>0</v>
      </c>
      <c r="P40" s="1">
        <v>1</v>
      </c>
    </row>
    <row r="41" spans="1:16" x14ac:dyDescent="0.2">
      <c r="A41" s="1" t="s">
        <v>87</v>
      </c>
      <c r="B41" s="2">
        <v>33</v>
      </c>
      <c r="C41" s="2">
        <v>14</v>
      </c>
      <c r="D41" s="2">
        <v>19</v>
      </c>
      <c r="E41" s="2">
        <v>4</v>
      </c>
      <c r="F41" s="2">
        <v>0</v>
      </c>
      <c r="G41" s="2">
        <v>4</v>
      </c>
      <c r="H41" s="2">
        <v>27</v>
      </c>
      <c r="I41" s="2">
        <v>14</v>
      </c>
      <c r="J41" s="2">
        <v>13</v>
      </c>
      <c r="K41" s="2">
        <v>0</v>
      </c>
      <c r="L41" s="1">
        <v>0</v>
      </c>
      <c r="M41" s="1">
        <v>0</v>
      </c>
      <c r="N41" s="1">
        <v>2</v>
      </c>
      <c r="O41" s="1">
        <v>0</v>
      </c>
      <c r="P41" s="1">
        <v>2</v>
      </c>
    </row>
    <row r="42" spans="1:16" x14ac:dyDescent="0.2">
      <c r="A42" s="1" t="s">
        <v>88</v>
      </c>
      <c r="B42" s="2">
        <v>32</v>
      </c>
      <c r="C42" s="2">
        <v>10</v>
      </c>
      <c r="D42" s="2">
        <v>22</v>
      </c>
      <c r="E42" s="2">
        <v>6</v>
      </c>
      <c r="F42" s="2">
        <v>2</v>
      </c>
      <c r="G42" s="2">
        <v>4</v>
      </c>
      <c r="H42" s="2">
        <v>21</v>
      </c>
      <c r="I42" s="2">
        <v>7</v>
      </c>
      <c r="J42" s="2">
        <v>14</v>
      </c>
      <c r="K42" s="2">
        <v>1</v>
      </c>
      <c r="L42" s="1">
        <v>1</v>
      </c>
      <c r="M42" s="1">
        <v>0</v>
      </c>
      <c r="N42" s="1">
        <v>4</v>
      </c>
      <c r="O42" s="1">
        <v>0</v>
      </c>
      <c r="P42" s="1">
        <v>4</v>
      </c>
    </row>
    <row r="43" spans="1:16" x14ac:dyDescent="0.2">
      <c r="A43" s="1" t="s">
        <v>92</v>
      </c>
    </row>
    <row r="44" spans="1:16" x14ac:dyDescent="0.2">
      <c r="A44" s="1" t="s">
        <v>1</v>
      </c>
      <c r="B44" s="2">
        <v>315</v>
      </c>
      <c r="C44" s="2">
        <v>144</v>
      </c>
      <c r="D44" s="2">
        <v>171</v>
      </c>
      <c r="E44" s="2">
        <v>100</v>
      </c>
      <c r="F44" s="2">
        <v>56</v>
      </c>
      <c r="G44" s="2">
        <v>44</v>
      </c>
      <c r="H44" s="2">
        <v>189</v>
      </c>
      <c r="I44" s="2">
        <v>85</v>
      </c>
      <c r="J44" s="2">
        <v>104</v>
      </c>
      <c r="K44" s="2">
        <v>12</v>
      </c>
      <c r="L44" s="1">
        <v>1</v>
      </c>
      <c r="M44" s="1">
        <v>11</v>
      </c>
      <c r="N44" s="1">
        <v>14</v>
      </c>
      <c r="O44" s="1">
        <v>2</v>
      </c>
      <c r="P44" s="1">
        <v>12</v>
      </c>
    </row>
    <row r="45" spans="1:16" x14ac:dyDescent="0.2">
      <c r="A45" s="1" t="s">
        <v>81</v>
      </c>
      <c r="B45" s="2">
        <v>34</v>
      </c>
      <c r="C45" s="2">
        <v>20</v>
      </c>
      <c r="D45" s="2">
        <v>14</v>
      </c>
      <c r="E45" s="2">
        <v>33</v>
      </c>
      <c r="F45" s="2">
        <v>20</v>
      </c>
      <c r="G45" s="2">
        <v>13</v>
      </c>
      <c r="H45" s="2">
        <v>1</v>
      </c>
      <c r="I45" s="2">
        <v>0</v>
      </c>
      <c r="J45" s="2">
        <v>1</v>
      </c>
      <c r="K45" s="2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</row>
    <row r="46" spans="1:16" x14ac:dyDescent="0.2">
      <c r="A46" s="1" t="s">
        <v>82</v>
      </c>
      <c r="B46" s="2">
        <v>47</v>
      </c>
      <c r="C46" s="2">
        <v>20</v>
      </c>
      <c r="D46" s="2">
        <v>27</v>
      </c>
      <c r="E46" s="2">
        <v>33</v>
      </c>
      <c r="F46" s="2">
        <v>18</v>
      </c>
      <c r="G46" s="2">
        <v>15</v>
      </c>
      <c r="H46" s="2">
        <v>14</v>
      </c>
      <c r="I46" s="2">
        <v>2</v>
      </c>
      <c r="J46" s="2">
        <v>12</v>
      </c>
      <c r="K46" s="2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</row>
    <row r="47" spans="1:16" x14ac:dyDescent="0.2">
      <c r="A47" s="1" t="s">
        <v>83</v>
      </c>
      <c r="B47" s="2">
        <v>51</v>
      </c>
      <c r="C47" s="2">
        <v>25</v>
      </c>
      <c r="D47" s="2">
        <v>26</v>
      </c>
      <c r="E47" s="2">
        <v>22</v>
      </c>
      <c r="F47" s="2">
        <v>11</v>
      </c>
      <c r="G47" s="2">
        <v>11</v>
      </c>
      <c r="H47" s="2">
        <v>27</v>
      </c>
      <c r="I47" s="2">
        <v>13</v>
      </c>
      <c r="J47" s="2">
        <v>14</v>
      </c>
      <c r="K47" s="2">
        <v>0</v>
      </c>
      <c r="L47" s="1">
        <v>0</v>
      </c>
      <c r="M47" s="1">
        <v>0</v>
      </c>
      <c r="N47" s="1">
        <v>2</v>
      </c>
      <c r="O47" s="1">
        <v>1</v>
      </c>
      <c r="P47" s="1">
        <v>1</v>
      </c>
    </row>
    <row r="48" spans="1:16" x14ac:dyDescent="0.2">
      <c r="A48" s="1" t="s">
        <v>84</v>
      </c>
      <c r="B48" s="2">
        <v>35</v>
      </c>
      <c r="C48" s="2">
        <v>15</v>
      </c>
      <c r="D48" s="2">
        <v>20</v>
      </c>
      <c r="E48" s="2">
        <v>8</v>
      </c>
      <c r="F48" s="2">
        <v>4</v>
      </c>
      <c r="G48" s="2">
        <v>4</v>
      </c>
      <c r="H48" s="2">
        <v>25</v>
      </c>
      <c r="I48" s="2">
        <v>11</v>
      </c>
      <c r="J48" s="2">
        <v>14</v>
      </c>
      <c r="K48" s="2">
        <v>2</v>
      </c>
      <c r="L48" s="1">
        <v>0</v>
      </c>
      <c r="M48" s="1">
        <v>2</v>
      </c>
      <c r="N48" s="1">
        <v>0</v>
      </c>
      <c r="O48" s="1">
        <v>0</v>
      </c>
      <c r="P48" s="1">
        <v>0</v>
      </c>
    </row>
    <row r="49" spans="1:16" x14ac:dyDescent="0.2">
      <c r="A49" s="1" t="s">
        <v>85</v>
      </c>
      <c r="B49" s="2">
        <v>44</v>
      </c>
      <c r="C49" s="2">
        <v>17</v>
      </c>
      <c r="D49" s="2">
        <v>27</v>
      </c>
      <c r="E49" s="2">
        <v>3</v>
      </c>
      <c r="F49" s="2">
        <v>2</v>
      </c>
      <c r="G49" s="2">
        <v>1</v>
      </c>
      <c r="H49" s="2">
        <v>40</v>
      </c>
      <c r="I49" s="2">
        <v>15</v>
      </c>
      <c r="J49" s="2">
        <v>25</v>
      </c>
      <c r="K49" s="2">
        <v>0</v>
      </c>
      <c r="L49" s="1">
        <v>0</v>
      </c>
      <c r="M49" s="1">
        <v>0</v>
      </c>
      <c r="N49" s="1">
        <v>1</v>
      </c>
      <c r="O49" s="1">
        <v>0</v>
      </c>
      <c r="P49" s="1">
        <v>1</v>
      </c>
    </row>
    <row r="50" spans="1:16" x14ac:dyDescent="0.2">
      <c r="A50" s="1" t="s">
        <v>86</v>
      </c>
      <c r="B50" s="2">
        <v>41</v>
      </c>
      <c r="C50" s="2">
        <v>17</v>
      </c>
      <c r="D50" s="2">
        <v>24</v>
      </c>
      <c r="E50" s="2">
        <v>1</v>
      </c>
      <c r="F50" s="2">
        <v>1</v>
      </c>
      <c r="G50" s="2">
        <v>0</v>
      </c>
      <c r="H50" s="2">
        <v>33</v>
      </c>
      <c r="I50" s="2">
        <v>15</v>
      </c>
      <c r="J50" s="2">
        <v>18</v>
      </c>
      <c r="K50" s="2">
        <v>5</v>
      </c>
      <c r="L50" s="1">
        <v>1</v>
      </c>
      <c r="M50" s="1">
        <v>4</v>
      </c>
      <c r="N50" s="1">
        <v>2</v>
      </c>
      <c r="O50" s="1">
        <v>0</v>
      </c>
      <c r="P50" s="1">
        <v>2</v>
      </c>
    </row>
    <row r="51" spans="1:16" x14ac:dyDescent="0.2">
      <c r="A51" s="1" t="s">
        <v>87</v>
      </c>
      <c r="B51" s="2">
        <v>34</v>
      </c>
      <c r="C51" s="2">
        <v>16</v>
      </c>
      <c r="D51" s="2">
        <v>18</v>
      </c>
      <c r="E51" s="2">
        <v>0</v>
      </c>
      <c r="F51" s="2">
        <v>0</v>
      </c>
      <c r="G51" s="2">
        <v>0</v>
      </c>
      <c r="H51" s="2">
        <v>28</v>
      </c>
      <c r="I51" s="2">
        <v>15</v>
      </c>
      <c r="J51" s="2">
        <v>13</v>
      </c>
      <c r="K51" s="2">
        <v>1</v>
      </c>
      <c r="L51" s="1">
        <v>0</v>
      </c>
      <c r="M51" s="1">
        <v>1</v>
      </c>
      <c r="N51" s="1">
        <v>5</v>
      </c>
      <c r="O51" s="1">
        <v>1</v>
      </c>
      <c r="P51" s="1">
        <v>4</v>
      </c>
    </row>
    <row r="52" spans="1:16" x14ac:dyDescent="0.2">
      <c r="A52" s="1" t="s">
        <v>88</v>
      </c>
      <c r="B52" s="2">
        <v>29</v>
      </c>
      <c r="C52" s="2">
        <v>14</v>
      </c>
      <c r="D52" s="2">
        <v>15</v>
      </c>
      <c r="E52" s="2">
        <v>0</v>
      </c>
      <c r="F52" s="2">
        <v>0</v>
      </c>
      <c r="G52" s="2">
        <v>0</v>
      </c>
      <c r="H52" s="2">
        <v>21</v>
      </c>
      <c r="I52" s="2">
        <v>14</v>
      </c>
      <c r="J52" s="2">
        <v>7</v>
      </c>
      <c r="K52" s="2">
        <v>4</v>
      </c>
      <c r="L52" s="1">
        <v>0</v>
      </c>
      <c r="M52" s="1">
        <v>4</v>
      </c>
      <c r="N52" s="1">
        <v>4</v>
      </c>
      <c r="O52" s="1">
        <v>0</v>
      </c>
      <c r="P52" s="1">
        <v>4</v>
      </c>
    </row>
    <row r="53" spans="1:16" x14ac:dyDescent="0.2">
      <c r="A53" s="19" t="s">
        <v>169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5" spans="1:16" x14ac:dyDescent="0.2">
      <c r="A55" s="1" t="s">
        <v>255</v>
      </c>
    </row>
    <row r="56" spans="1:16" x14ac:dyDescent="0.2">
      <c r="A56" s="11" t="s">
        <v>0</v>
      </c>
      <c r="B56" s="22" t="s">
        <v>1</v>
      </c>
      <c r="C56" s="22"/>
      <c r="D56" s="22"/>
      <c r="E56" s="22" t="s">
        <v>77</v>
      </c>
      <c r="F56" s="22"/>
      <c r="G56" s="22"/>
      <c r="H56" s="22" t="s">
        <v>78</v>
      </c>
      <c r="I56" s="22"/>
      <c r="J56" s="22"/>
      <c r="K56" s="22" t="s">
        <v>79</v>
      </c>
      <c r="L56" s="22"/>
      <c r="M56" s="22"/>
      <c r="N56" s="20" t="s">
        <v>80</v>
      </c>
      <c r="O56" s="20"/>
      <c r="P56" s="21"/>
    </row>
    <row r="57" spans="1:16" x14ac:dyDescent="0.2">
      <c r="A57" s="12" t="s">
        <v>186</v>
      </c>
      <c r="B57" s="4" t="s">
        <v>1</v>
      </c>
      <c r="C57" s="4" t="s">
        <v>56</v>
      </c>
      <c r="D57" s="4" t="s">
        <v>57</v>
      </c>
      <c r="E57" s="4" t="s">
        <v>1</v>
      </c>
      <c r="F57" s="4" t="s">
        <v>56</v>
      </c>
      <c r="G57" s="4" t="s">
        <v>57</v>
      </c>
      <c r="H57" s="4" t="s">
        <v>1</v>
      </c>
      <c r="I57" s="4" t="s">
        <v>56</v>
      </c>
      <c r="J57" s="4" t="s">
        <v>57</v>
      </c>
      <c r="K57" s="4" t="s">
        <v>1</v>
      </c>
      <c r="L57" s="9" t="s">
        <v>56</v>
      </c>
      <c r="M57" s="9" t="s">
        <v>57</v>
      </c>
      <c r="N57" s="9" t="s">
        <v>1</v>
      </c>
      <c r="O57" s="9" t="s">
        <v>56</v>
      </c>
      <c r="P57" s="10" t="s">
        <v>57</v>
      </c>
    </row>
    <row r="58" spans="1:16" x14ac:dyDescent="0.2">
      <c r="A58" s="1" t="s">
        <v>1</v>
      </c>
      <c r="B58" s="2">
        <v>632</v>
      </c>
      <c r="C58" s="2">
        <v>269</v>
      </c>
      <c r="D58" s="2">
        <v>363</v>
      </c>
      <c r="E58" s="2">
        <v>234</v>
      </c>
      <c r="F58" s="2">
        <v>102</v>
      </c>
      <c r="G58" s="2">
        <v>132</v>
      </c>
      <c r="H58" s="2">
        <v>368</v>
      </c>
      <c r="I58" s="2">
        <v>163</v>
      </c>
      <c r="J58" s="2">
        <v>205</v>
      </c>
      <c r="K58" s="2">
        <v>11</v>
      </c>
      <c r="L58" s="1">
        <v>4</v>
      </c>
      <c r="M58" s="1">
        <v>7</v>
      </c>
      <c r="N58" s="1">
        <v>19</v>
      </c>
      <c r="O58" s="1">
        <v>0</v>
      </c>
      <c r="P58" s="1">
        <v>19</v>
      </c>
    </row>
    <row r="59" spans="1:16" x14ac:dyDescent="0.2">
      <c r="A59" s="1" t="s">
        <v>81</v>
      </c>
      <c r="B59" s="2">
        <v>147</v>
      </c>
      <c r="C59" s="2">
        <v>60</v>
      </c>
      <c r="D59" s="2">
        <v>87</v>
      </c>
      <c r="E59" s="2">
        <v>146</v>
      </c>
      <c r="F59" s="2">
        <v>60</v>
      </c>
      <c r="G59" s="2">
        <v>86</v>
      </c>
      <c r="H59" s="2">
        <v>1</v>
      </c>
      <c r="I59" s="2">
        <v>0</v>
      </c>
      <c r="J59" s="2">
        <v>1</v>
      </c>
      <c r="K59" s="2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</row>
    <row r="60" spans="1:16" x14ac:dyDescent="0.2">
      <c r="A60" s="1" t="s">
        <v>82</v>
      </c>
      <c r="B60" s="2">
        <v>68</v>
      </c>
      <c r="C60" s="2">
        <v>30</v>
      </c>
      <c r="D60" s="2">
        <v>38</v>
      </c>
      <c r="E60" s="2">
        <v>40</v>
      </c>
      <c r="F60" s="2">
        <v>23</v>
      </c>
      <c r="G60" s="2">
        <v>17</v>
      </c>
      <c r="H60" s="2">
        <v>27</v>
      </c>
      <c r="I60" s="2">
        <v>7</v>
      </c>
      <c r="J60" s="2">
        <v>20</v>
      </c>
      <c r="K60" s="2">
        <v>0</v>
      </c>
      <c r="L60" s="1">
        <v>0</v>
      </c>
      <c r="M60" s="1">
        <v>0</v>
      </c>
      <c r="N60" s="1">
        <v>1</v>
      </c>
      <c r="O60" s="1">
        <v>0</v>
      </c>
      <c r="P60" s="1">
        <v>1</v>
      </c>
    </row>
    <row r="61" spans="1:16" x14ac:dyDescent="0.2">
      <c r="A61" s="1" t="s">
        <v>83</v>
      </c>
      <c r="B61" s="2">
        <v>91</v>
      </c>
      <c r="C61" s="2">
        <v>35</v>
      </c>
      <c r="D61" s="2">
        <v>56</v>
      </c>
      <c r="E61" s="2">
        <v>15</v>
      </c>
      <c r="F61" s="2">
        <v>7</v>
      </c>
      <c r="G61" s="2">
        <v>8</v>
      </c>
      <c r="H61" s="2">
        <v>71</v>
      </c>
      <c r="I61" s="2">
        <v>28</v>
      </c>
      <c r="J61" s="2">
        <v>43</v>
      </c>
      <c r="K61" s="2">
        <v>2</v>
      </c>
      <c r="L61" s="1">
        <v>0</v>
      </c>
      <c r="M61" s="1">
        <v>2</v>
      </c>
      <c r="N61" s="1">
        <v>3</v>
      </c>
      <c r="O61" s="1">
        <v>0</v>
      </c>
      <c r="P61" s="1">
        <v>3</v>
      </c>
    </row>
    <row r="62" spans="1:16" x14ac:dyDescent="0.2">
      <c r="A62" s="1" t="s">
        <v>84</v>
      </c>
      <c r="B62" s="2">
        <v>88</v>
      </c>
      <c r="C62" s="2">
        <v>42</v>
      </c>
      <c r="D62" s="2">
        <v>46</v>
      </c>
      <c r="E62" s="2">
        <v>9</v>
      </c>
      <c r="F62" s="2">
        <v>6</v>
      </c>
      <c r="G62" s="2">
        <v>3</v>
      </c>
      <c r="H62" s="2">
        <v>74</v>
      </c>
      <c r="I62" s="2">
        <v>35</v>
      </c>
      <c r="J62" s="2">
        <v>39</v>
      </c>
      <c r="K62" s="2">
        <v>2</v>
      </c>
      <c r="L62" s="1">
        <v>1</v>
      </c>
      <c r="M62" s="1">
        <v>1</v>
      </c>
      <c r="N62" s="1">
        <v>3</v>
      </c>
      <c r="O62" s="1">
        <v>0</v>
      </c>
      <c r="P62" s="1">
        <v>3</v>
      </c>
    </row>
    <row r="63" spans="1:16" x14ac:dyDescent="0.2">
      <c r="A63" s="1" t="s">
        <v>85</v>
      </c>
      <c r="B63" s="2">
        <v>86</v>
      </c>
      <c r="C63" s="2">
        <v>33</v>
      </c>
      <c r="D63" s="2">
        <v>53</v>
      </c>
      <c r="E63" s="2">
        <v>9</v>
      </c>
      <c r="F63" s="2">
        <v>1</v>
      </c>
      <c r="G63" s="2">
        <v>8</v>
      </c>
      <c r="H63" s="2">
        <v>72</v>
      </c>
      <c r="I63" s="2">
        <v>32</v>
      </c>
      <c r="J63" s="2">
        <v>40</v>
      </c>
      <c r="K63" s="2">
        <v>3</v>
      </c>
      <c r="L63" s="1">
        <v>0</v>
      </c>
      <c r="M63" s="1">
        <v>3</v>
      </c>
      <c r="N63" s="1">
        <v>2</v>
      </c>
      <c r="O63" s="1">
        <v>0</v>
      </c>
      <c r="P63" s="1">
        <v>2</v>
      </c>
    </row>
    <row r="64" spans="1:16" x14ac:dyDescent="0.2">
      <c r="A64" s="1" t="s">
        <v>86</v>
      </c>
      <c r="B64" s="2">
        <v>68</v>
      </c>
      <c r="C64" s="2">
        <v>30</v>
      </c>
      <c r="D64" s="2">
        <v>38</v>
      </c>
      <c r="E64" s="2">
        <v>7</v>
      </c>
      <c r="F64" s="2">
        <v>4</v>
      </c>
      <c r="G64" s="2">
        <v>3</v>
      </c>
      <c r="H64" s="2">
        <v>55</v>
      </c>
      <c r="I64" s="2">
        <v>25</v>
      </c>
      <c r="J64" s="2">
        <v>30</v>
      </c>
      <c r="K64" s="2">
        <v>2</v>
      </c>
      <c r="L64" s="1">
        <v>1</v>
      </c>
      <c r="M64" s="1">
        <v>1</v>
      </c>
      <c r="N64" s="1">
        <v>4</v>
      </c>
      <c r="O64" s="1">
        <v>0</v>
      </c>
      <c r="P64" s="1">
        <v>4</v>
      </c>
    </row>
    <row r="65" spans="1:16" x14ac:dyDescent="0.2">
      <c r="A65" s="1" t="s">
        <v>87</v>
      </c>
      <c r="B65" s="2">
        <v>35</v>
      </c>
      <c r="C65" s="2">
        <v>14</v>
      </c>
      <c r="D65" s="2">
        <v>21</v>
      </c>
      <c r="E65" s="2">
        <v>5</v>
      </c>
      <c r="F65" s="2">
        <v>0</v>
      </c>
      <c r="G65" s="2">
        <v>5</v>
      </c>
      <c r="H65" s="2">
        <v>26</v>
      </c>
      <c r="I65" s="2">
        <v>13</v>
      </c>
      <c r="J65" s="2">
        <v>13</v>
      </c>
      <c r="K65" s="2">
        <v>1</v>
      </c>
      <c r="L65" s="1">
        <v>1</v>
      </c>
      <c r="M65" s="1">
        <v>0</v>
      </c>
      <c r="N65" s="1">
        <v>3</v>
      </c>
      <c r="O65" s="1">
        <v>0</v>
      </c>
      <c r="P65" s="1">
        <v>3</v>
      </c>
    </row>
    <row r="66" spans="1:16" x14ac:dyDescent="0.2">
      <c r="A66" s="1" t="s">
        <v>88</v>
      </c>
      <c r="B66" s="2">
        <v>49</v>
      </c>
      <c r="C66" s="2">
        <v>25</v>
      </c>
      <c r="D66" s="2">
        <v>24</v>
      </c>
      <c r="E66" s="2">
        <v>3</v>
      </c>
      <c r="F66" s="2">
        <v>1</v>
      </c>
      <c r="G66" s="2">
        <v>2</v>
      </c>
      <c r="H66" s="2">
        <v>42</v>
      </c>
      <c r="I66" s="2">
        <v>23</v>
      </c>
      <c r="J66" s="2">
        <v>19</v>
      </c>
      <c r="K66" s="2">
        <v>1</v>
      </c>
      <c r="L66" s="1">
        <v>1</v>
      </c>
      <c r="M66" s="1">
        <v>0</v>
      </c>
      <c r="N66" s="1">
        <v>3</v>
      </c>
      <c r="O66" s="1">
        <v>0</v>
      </c>
      <c r="P66" s="1">
        <v>3</v>
      </c>
    </row>
    <row r="67" spans="1:16" x14ac:dyDescent="0.2">
      <c r="A67" s="1" t="s">
        <v>94</v>
      </c>
    </row>
    <row r="68" spans="1:16" x14ac:dyDescent="0.2">
      <c r="A68" s="1" t="s">
        <v>1</v>
      </c>
      <c r="B68" s="2">
        <v>380</v>
      </c>
      <c r="C68" s="2">
        <v>150</v>
      </c>
      <c r="D68" s="2">
        <v>230</v>
      </c>
      <c r="E68" s="2">
        <v>97</v>
      </c>
      <c r="F68" s="2">
        <v>49</v>
      </c>
      <c r="G68" s="2">
        <v>48</v>
      </c>
      <c r="H68" s="2">
        <v>244</v>
      </c>
      <c r="I68" s="2">
        <v>98</v>
      </c>
      <c r="J68" s="2">
        <v>146</v>
      </c>
      <c r="K68" s="2">
        <v>22</v>
      </c>
      <c r="L68" s="1">
        <v>2</v>
      </c>
      <c r="M68" s="1">
        <v>20</v>
      </c>
      <c r="N68" s="1">
        <v>17</v>
      </c>
      <c r="O68" s="1">
        <v>1</v>
      </c>
      <c r="P68" s="1">
        <v>16</v>
      </c>
    </row>
    <row r="69" spans="1:16" x14ac:dyDescent="0.2">
      <c r="A69" s="1" t="s">
        <v>81</v>
      </c>
      <c r="B69" s="2">
        <v>42</v>
      </c>
      <c r="C69" s="2">
        <v>24</v>
      </c>
      <c r="D69" s="2">
        <v>18</v>
      </c>
      <c r="E69" s="2">
        <v>35</v>
      </c>
      <c r="F69" s="2">
        <v>24</v>
      </c>
      <c r="G69" s="2">
        <v>11</v>
      </c>
      <c r="H69" s="2">
        <v>7</v>
      </c>
      <c r="I69" s="2">
        <v>0</v>
      </c>
      <c r="J69" s="2">
        <v>7</v>
      </c>
      <c r="K69" s="2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</row>
    <row r="70" spans="1:16" x14ac:dyDescent="0.2">
      <c r="A70" s="1" t="s">
        <v>82</v>
      </c>
      <c r="B70" s="2">
        <v>52</v>
      </c>
      <c r="C70" s="2">
        <v>24</v>
      </c>
      <c r="D70" s="2">
        <v>28</v>
      </c>
      <c r="E70" s="2">
        <v>25</v>
      </c>
      <c r="F70" s="2">
        <v>17</v>
      </c>
      <c r="G70" s="2">
        <v>8</v>
      </c>
      <c r="H70" s="2">
        <v>24</v>
      </c>
      <c r="I70" s="2">
        <v>7</v>
      </c>
      <c r="J70" s="2">
        <v>17</v>
      </c>
      <c r="K70" s="2">
        <v>3</v>
      </c>
      <c r="L70" s="1">
        <v>0</v>
      </c>
      <c r="M70" s="1">
        <v>3</v>
      </c>
      <c r="N70" s="1">
        <v>0</v>
      </c>
      <c r="O70" s="1">
        <v>0</v>
      </c>
      <c r="P70" s="1">
        <v>0</v>
      </c>
    </row>
    <row r="71" spans="1:16" x14ac:dyDescent="0.2">
      <c r="A71" s="1" t="s">
        <v>83</v>
      </c>
      <c r="B71" s="2">
        <v>63</v>
      </c>
      <c r="C71" s="2">
        <v>22</v>
      </c>
      <c r="D71" s="2">
        <v>41</v>
      </c>
      <c r="E71" s="2">
        <v>8</v>
      </c>
      <c r="F71" s="2">
        <v>4</v>
      </c>
      <c r="G71" s="2">
        <v>4</v>
      </c>
      <c r="H71" s="2">
        <v>48</v>
      </c>
      <c r="I71" s="2">
        <v>17</v>
      </c>
      <c r="J71" s="2">
        <v>31</v>
      </c>
      <c r="K71" s="2">
        <v>6</v>
      </c>
      <c r="L71" s="1">
        <v>1</v>
      </c>
      <c r="M71" s="1">
        <v>5</v>
      </c>
      <c r="N71" s="1">
        <v>1</v>
      </c>
      <c r="O71" s="1">
        <v>0</v>
      </c>
      <c r="P71" s="1">
        <v>1</v>
      </c>
    </row>
    <row r="72" spans="1:16" x14ac:dyDescent="0.2">
      <c r="A72" s="1" t="s">
        <v>84</v>
      </c>
      <c r="B72" s="2">
        <v>59</v>
      </c>
      <c r="C72" s="2">
        <v>21</v>
      </c>
      <c r="D72" s="2">
        <v>38</v>
      </c>
      <c r="E72" s="2">
        <v>7</v>
      </c>
      <c r="F72" s="2">
        <v>2</v>
      </c>
      <c r="G72" s="2">
        <v>5</v>
      </c>
      <c r="H72" s="2">
        <v>48</v>
      </c>
      <c r="I72" s="2">
        <v>19</v>
      </c>
      <c r="J72" s="2">
        <v>29</v>
      </c>
      <c r="K72" s="2">
        <v>3</v>
      </c>
      <c r="L72" s="1">
        <v>0</v>
      </c>
      <c r="M72" s="1">
        <v>3</v>
      </c>
      <c r="N72" s="1">
        <v>1</v>
      </c>
      <c r="O72" s="1">
        <v>0</v>
      </c>
      <c r="P72" s="1">
        <v>1</v>
      </c>
    </row>
    <row r="73" spans="1:16" x14ac:dyDescent="0.2">
      <c r="A73" s="1" t="s">
        <v>85</v>
      </c>
      <c r="B73" s="2">
        <v>53</v>
      </c>
      <c r="C73" s="2">
        <v>16</v>
      </c>
      <c r="D73" s="2">
        <v>37</v>
      </c>
      <c r="E73" s="2">
        <v>5</v>
      </c>
      <c r="F73" s="2">
        <v>0</v>
      </c>
      <c r="G73" s="2">
        <v>5</v>
      </c>
      <c r="H73" s="2">
        <v>41</v>
      </c>
      <c r="I73" s="2">
        <v>15</v>
      </c>
      <c r="J73" s="2">
        <v>26</v>
      </c>
      <c r="K73" s="2">
        <v>5</v>
      </c>
      <c r="L73" s="1">
        <v>1</v>
      </c>
      <c r="M73" s="1">
        <v>4</v>
      </c>
      <c r="N73" s="1">
        <v>2</v>
      </c>
      <c r="O73" s="1">
        <v>0</v>
      </c>
      <c r="P73" s="1">
        <v>2</v>
      </c>
    </row>
    <row r="74" spans="1:16" x14ac:dyDescent="0.2">
      <c r="A74" s="1" t="s">
        <v>86</v>
      </c>
      <c r="B74" s="2">
        <v>33</v>
      </c>
      <c r="C74" s="2">
        <v>13</v>
      </c>
      <c r="D74" s="2">
        <v>20</v>
      </c>
      <c r="E74" s="2">
        <v>3</v>
      </c>
      <c r="F74" s="2">
        <v>1</v>
      </c>
      <c r="G74" s="2">
        <v>2</v>
      </c>
      <c r="H74" s="2">
        <v>24</v>
      </c>
      <c r="I74" s="2">
        <v>11</v>
      </c>
      <c r="J74" s="2">
        <v>13</v>
      </c>
      <c r="K74" s="2">
        <v>4</v>
      </c>
      <c r="L74" s="1">
        <v>0</v>
      </c>
      <c r="M74" s="1">
        <v>4</v>
      </c>
      <c r="N74" s="1">
        <v>2</v>
      </c>
      <c r="O74" s="1">
        <v>1</v>
      </c>
      <c r="P74" s="1">
        <v>1</v>
      </c>
    </row>
    <row r="75" spans="1:16" x14ac:dyDescent="0.2">
      <c r="A75" s="1" t="s">
        <v>87</v>
      </c>
      <c r="B75" s="2">
        <v>33</v>
      </c>
      <c r="C75" s="2">
        <v>13</v>
      </c>
      <c r="D75" s="2">
        <v>20</v>
      </c>
      <c r="E75" s="2">
        <v>8</v>
      </c>
      <c r="F75" s="2">
        <v>0</v>
      </c>
      <c r="G75" s="2">
        <v>8</v>
      </c>
      <c r="H75" s="2">
        <v>21</v>
      </c>
      <c r="I75" s="2">
        <v>13</v>
      </c>
      <c r="J75" s="2">
        <v>8</v>
      </c>
      <c r="K75" s="2">
        <v>0</v>
      </c>
      <c r="L75" s="1">
        <v>0</v>
      </c>
      <c r="M75" s="1">
        <v>0</v>
      </c>
      <c r="N75" s="1">
        <v>4</v>
      </c>
      <c r="O75" s="1">
        <v>0</v>
      </c>
      <c r="P75" s="1">
        <v>4</v>
      </c>
    </row>
    <row r="76" spans="1:16" x14ac:dyDescent="0.2">
      <c r="A76" s="1" t="s">
        <v>88</v>
      </c>
      <c r="B76" s="2">
        <v>45</v>
      </c>
      <c r="C76" s="2">
        <v>17</v>
      </c>
      <c r="D76" s="2">
        <v>28</v>
      </c>
      <c r="E76" s="2">
        <v>6</v>
      </c>
      <c r="F76" s="2">
        <v>1</v>
      </c>
      <c r="G76" s="2">
        <v>5</v>
      </c>
      <c r="H76" s="2">
        <v>31</v>
      </c>
      <c r="I76" s="2">
        <v>16</v>
      </c>
      <c r="J76" s="2">
        <v>15</v>
      </c>
      <c r="K76" s="2">
        <v>1</v>
      </c>
      <c r="L76" s="1">
        <v>0</v>
      </c>
      <c r="M76" s="1">
        <v>1</v>
      </c>
      <c r="N76" s="1">
        <v>7</v>
      </c>
      <c r="O76" s="1">
        <v>0</v>
      </c>
      <c r="P76" s="1">
        <v>7</v>
      </c>
    </row>
    <row r="77" spans="1:16" x14ac:dyDescent="0.2">
      <c r="A77" s="1" t="s">
        <v>95</v>
      </c>
    </row>
    <row r="78" spans="1:16" x14ac:dyDescent="0.2">
      <c r="A78" s="1" t="s">
        <v>1</v>
      </c>
      <c r="B78" s="2">
        <v>2143</v>
      </c>
      <c r="C78" s="2">
        <v>1125</v>
      </c>
      <c r="D78" s="2">
        <v>1018</v>
      </c>
      <c r="E78" s="2">
        <v>787</v>
      </c>
      <c r="F78" s="2">
        <v>510</v>
      </c>
      <c r="G78" s="2">
        <v>277</v>
      </c>
      <c r="H78" s="2">
        <v>1253</v>
      </c>
      <c r="I78" s="2">
        <v>575</v>
      </c>
      <c r="J78" s="2">
        <v>678</v>
      </c>
      <c r="K78" s="2">
        <v>73</v>
      </c>
      <c r="L78" s="1">
        <v>32</v>
      </c>
      <c r="M78" s="1">
        <v>41</v>
      </c>
      <c r="N78" s="1">
        <v>30</v>
      </c>
      <c r="O78" s="1">
        <v>8</v>
      </c>
      <c r="P78" s="1">
        <v>22</v>
      </c>
    </row>
    <row r="79" spans="1:16" x14ac:dyDescent="0.2">
      <c r="A79" s="1" t="s">
        <v>81</v>
      </c>
      <c r="B79" s="2">
        <v>246</v>
      </c>
      <c r="C79" s="2">
        <v>140</v>
      </c>
      <c r="D79" s="2">
        <v>106</v>
      </c>
      <c r="E79" s="2">
        <v>226</v>
      </c>
      <c r="F79" s="2">
        <v>139</v>
      </c>
      <c r="G79" s="2">
        <v>87</v>
      </c>
      <c r="H79" s="2">
        <v>19</v>
      </c>
      <c r="I79" s="2">
        <v>1</v>
      </c>
      <c r="J79" s="2">
        <v>18</v>
      </c>
      <c r="K79" s="2">
        <v>1</v>
      </c>
      <c r="L79" s="1">
        <v>0</v>
      </c>
      <c r="M79" s="1">
        <v>1</v>
      </c>
      <c r="N79" s="1">
        <v>0</v>
      </c>
      <c r="O79" s="1">
        <v>0</v>
      </c>
      <c r="P79" s="1">
        <v>0</v>
      </c>
    </row>
    <row r="80" spans="1:16" x14ac:dyDescent="0.2">
      <c r="A80" s="1" t="s">
        <v>82</v>
      </c>
      <c r="B80" s="2">
        <v>396</v>
      </c>
      <c r="C80" s="2">
        <v>244</v>
      </c>
      <c r="D80" s="2">
        <v>152</v>
      </c>
      <c r="E80" s="2">
        <v>276</v>
      </c>
      <c r="F80" s="2">
        <v>196</v>
      </c>
      <c r="G80" s="2">
        <v>80</v>
      </c>
      <c r="H80" s="2">
        <v>110</v>
      </c>
      <c r="I80" s="2">
        <v>43</v>
      </c>
      <c r="J80" s="2">
        <v>67</v>
      </c>
      <c r="K80" s="2">
        <v>10</v>
      </c>
      <c r="L80" s="1">
        <v>5</v>
      </c>
      <c r="M80" s="1">
        <v>5</v>
      </c>
      <c r="N80" s="1">
        <v>0</v>
      </c>
      <c r="O80" s="1">
        <v>0</v>
      </c>
      <c r="P80" s="1">
        <v>0</v>
      </c>
    </row>
    <row r="81" spans="1:16" x14ac:dyDescent="0.2">
      <c r="A81" s="1" t="s">
        <v>83</v>
      </c>
      <c r="B81" s="2">
        <v>395</v>
      </c>
      <c r="C81" s="2">
        <v>213</v>
      </c>
      <c r="D81" s="2">
        <v>182</v>
      </c>
      <c r="E81" s="2">
        <v>134</v>
      </c>
      <c r="F81" s="2">
        <v>101</v>
      </c>
      <c r="G81" s="2">
        <v>33</v>
      </c>
      <c r="H81" s="2">
        <v>248</v>
      </c>
      <c r="I81" s="2">
        <v>108</v>
      </c>
      <c r="J81" s="2">
        <v>140</v>
      </c>
      <c r="K81" s="2">
        <v>12</v>
      </c>
      <c r="L81" s="1">
        <v>4</v>
      </c>
      <c r="M81" s="1">
        <v>8</v>
      </c>
      <c r="N81" s="1">
        <v>1</v>
      </c>
      <c r="O81" s="1">
        <v>0</v>
      </c>
      <c r="P81" s="1">
        <v>1</v>
      </c>
    </row>
    <row r="82" spans="1:16" x14ac:dyDescent="0.2">
      <c r="A82" s="1" t="s">
        <v>84</v>
      </c>
      <c r="B82" s="2">
        <v>365</v>
      </c>
      <c r="C82" s="2">
        <v>166</v>
      </c>
      <c r="D82" s="2">
        <v>199</v>
      </c>
      <c r="E82" s="2">
        <v>66</v>
      </c>
      <c r="F82" s="2">
        <v>36</v>
      </c>
      <c r="G82" s="2">
        <v>30</v>
      </c>
      <c r="H82" s="2">
        <v>278</v>
      </c>
      <c r="I82" s="2">
        <v>122</v>
      </c>
      <c r="J82" s="2">
        <v>156</v>
      </c>
      <c r="K82" s="2">
        <v>17</v>
      </c>
      <c r="L82" s="1">
        <v>5</v>
      </c>
      <c r="M82" s="1">
        <v>12</v>
      </c>
      <c r="N82" s="1">
        <v>4</v>
      </c>
      <c r="O82" s="1">
        <v>3</v>
      </c>
      <c r="P82" s="1">
        <v>1</v>
      </c>
    </row>
    <row r="83" spans="1:16" x14ac:dyDescent="0.2">
      <c r="A83" s="1" t="s">
        <v>85</v>
      </c>
      <c r="B83" s="2">
        <v>269</v>
      </c>
      <c r="C83" s="2">
        <v>127</v>
      </c>
      <c r="D83" s="2">
        <v>142</v>
      </c>
      <c r="E83" s="2">
        <v>34</v>
      </c>
      <c r="F83" s="2">
        <v>13</v>
      </c>
      <c r="G83" s="2">
        <v>21</v>
      </c>
      <c r="H83" s="2">
        <v>222</v>
      </c>
      <c r="I83" s="2">
        <v>108</v>
      </c>
      <c r="J83" s="2">
        <v>114</v>
      </c>
      <c r="K83" s="2">
        <v>10</v>
      </c>
      <c r="L83" s="1">
        <v>5</v>
      </c>
      <c r="M83" s="1">
        <v>5</v>
      </c>
      <c r="N83" s="1">
        <v>3</v>
      </c>
      <c r="O83" s="1">
        <v>1</v>
      </c>
      <c r="P83" s="1">
        <v>2</v>
      </c>
    </row>
    <row r="84" spans="1:16" x14ac:dyDescent="0.2">
      <c r="A84" s="1" t="s">
        <v>86</v>
      </c>
      <c r="B84" s="2">
        <v>214</v>
      </c>
      <c r="C84" s="2">
        <v>113</v>
      </c>
      <c r="D84" s="2">
        <v>101</v>
      </c>
      <c r="E84" s="2">
        <v>29</v>
      </c>
      <c r="F84" s="2">
        <v>15</v>
      </c>
      <c r="G84" s="2">
        <v>14</v>
      </c>
      <c r="H84" s="2">
        <v>170</v>
      </c>
      <c r="I84" s="2">
        <v>90</v>
      </c>
      <c r="J84" s="2">
        <v>80</v>
      </c>
      <c r="K84" s="2">
        <v>11</v>
      </c>
      <c r="L84" s="1">
        <v>8</v>
      </c>
      <c r="M84" s="1">
        <v>3</v>
      </c>
      <c r="N84" s="1">
        <v>4</v>
      </c>
      <c r="O84" s="1">
        <v>0</v>
      </c>
      <c r="P84" s="1">
        <v>4</v>
      </c>
    </row>
    <row r="85" spans="1:16" x14ac:dyDescent="0.2">
      <c r="A85" s="1" t="s">
        <v>87</v>
      </c>
      <c r="B85" s="2">
        <v>132</v>
      </c>
      <c r="C85" s="2">
        <v>60</v>
      </c>
      <c r="D85" s="2">
        <v>72</v>
      </c>
      <c r="E85" s="2">
        <v>9</v>
      </c>
      <c r="F85" s="2">
        <v>4</v>
      </c>
      <c r="G85" s="2">
        <v>5</v>
      </c>
      <c r="H85" s="2">
        <v>111</v>
      </c>
      <c r="I85" s="2">
        <v>51</v>
      </c>
      <c r="J85" s="2">
        <v>60</v>
      </c>
      <c r="K85" s="2">
        <v>7</v>
      </c>
      <c r="L85" s="1">
        <v>5</v>
      </c>
      <c r="M85" s="1">
        <v>2</v>
      </c>
      <c r="N85" s="1">
        <v>5</v>
      </c>
      <c r="O85" s="1">
        <v>0</v>
      </c>
      <c r="P85" s="1">
        <v>5</v>
      </c>
    </row>
    <row r="86" spans="1:16" x14ac:dyDescent="0.2">
      <c r="A86" s="1" t="s">
        <v>88</v>
      </c>
      <c r="B86" s="2">
        <v>126</v>
      </c>
      <c r="C86" s="2">
        <v>62</v>
      </c>
      <c r="D86" s="2">
        <v>64</v>
      </c>
      <c r="E86" s="2">
        <v>13</v>
      </c>
      <c r="F86" s="2">
        <v>6</v>
      </c>
      <c r="G86" s="2">
        <v>7</v>
      </c>
      <c r="H86" s="2">
        <v>95</v>
      </c>
      <c r="I86" s="2">
        <v>52</v>
      </c>
      <c r="J86" s="2">
        <v>43</v>
      </c>
      <c r="K86" s="2">
        <v>5</v>
      </c>
      <c r="L86" s="1">
        <v>0</v>
      </c>
      <c r="M86" s="1">
        <v>5</v>
      </c>
      <c r="N86" s="1">
        <v>13</v>
      </c>
      <c r="O86" s="1">
        <v>4</v>
      </c>
      <c r="P86" s="1">
        <v>9</v>
      </c>
    </row>
    <row r="87" spans="1:16" x14ac:dyDescent="0.2">
      <c r="A87" s="1" t="s">
        <v>96</v>
      </c>
    </row>
    <row r="88" spans="1:16" x14ac:dyDescent="0.2">
      <c r="A88" s="1" t="s">
        <v>1</v>
      </c>
      <c r="B88" s="2">
        <v>168</v>
      </c>
      <c r="C88" s="2">
        <v>72</v>
      </c>
      <c r="D88" s="2">
        <v>96</v>
      </c>
      <c r="E88" s="2">
        <v>47</v>
      </c>
      <c r="F88" s="2">
        <v>24</v>
      </c>
      <c r="G88" s="2">
        <v>23</v>
      </c>
      <c r="H88" s="2">
        <v>115</v>
      </c>
      <c r="I88" s="2">
        <v>48</v>
      </c>
      <c r="J88" s="2">
        <v>67</v>
      </c>
      <c r="K88" s="2">
        <v>1</v>
      </c>
      <c r="L88" s="1">
        <v>0</v>
      </c>
      <c r="M88" s="1">
        <v>1</v>
      </c>
      <c r="N88" s="1">
        <v>5</v>
      </c>
      <c r="O88" s="1">
        <v>0</v>
      </c>
      <c r="P88" s="1">
        <v>5</v>
      </c>
    </row>
    <row r="89" spans="1:16" x14ac:dyDescent="0.2">
      <c r="A89" s="1" t="s">
        <v>81</v>
      </c>
      <c r="B89" s="2">
        <v>19</v>
      </c>
      <c r="C89" s="2">
        <v>11</v>
      </c>
      <c r="D89" s="2">
        <v>8</v>
      </c>
      <c r="E89" s="2">
        <v>16</v>
      </c>
      <c r="F89" s="2">
        <v>11</v>
      </c>
      <c r="G89" s="2">
        <v>5</v>
      </c>
      <c r="H89" s="2">
        <v>3</v>
      </c>
      <c r="I89" s="2">
        <v>0</v>
      </c>
      <c r="J89" s="2">
        <v>3</v>
      </c>
      <c r="K89" s="2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</row>
    <row r="90" spans="1:16" x14ac:dyDescent="0.2">
      <c r="A90" s="1" t="s">
        <v>82</v>
      </c>
      <c r="B90" s="2">
        <v>27</v>
      </c>
      <c r="C90" s="2">
        <v>13</v>
      </c>
      <c r="D90" s="2">
        <v>14</v>
      </c>
      <c r="E90" s="2">
        <v>14</v>
      </c>
      <c r="F90" s="2">
        <v>8</v>
      </c>
      <c r="G90" s="2">
        <v>6</v>
      </c>
      <c r="H90" s="2">
        <v>13</v>
      </c>
      <c r="I90" s="2">
        <v>5</v>
      </c>
      <c r="J90" s="2">
        <v>8</v>
      </c>
      <c r="K90" s="2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</row>
    <row r="91" spans="1:16" x14ac:dyDescent="0.2">
      <c r="A91" s="1" t="s">
        <v>83</v>
      </c>
      <c r="B91" s="2">
        <v>31</v>
      </c>
      <c r="C91" s="2">
        <v>13</v>
      </c>
      <c r="D91" s="2">
        <v>18</v>
      </c>
      <c r="E91" s="2">
        <v>8</v>
      </c>
      <c r="F91" s="2">
        <v>4</v>
      </c>
      <c r="G91" s="2">
        <v>4</v>
      </c>
      <c r="H91" s="2">
        <v>22</v>
      </c>
      <c r="I91" s="2">
        <v>9</v>
      </c>
      <c r="J91" s="2">
        <v>13</v>
      </c>
      <c r="K91" s="2">
        <v>1</v>
      </c>
      <c r="L91" s="1">
        <v>0</v>
      </c>
      <c r="M91" s="1">
        <v>1</v>
      </c>
      <c r="N91" s="1">
        <v>0</v>
      </c>
      <c r="O91" s="1">
        <v>0</v>
      </c>
      <c r="P91" s="1">
        <v>0</v>
      </c>
    </row>
    <row r="92" spans="1:16" x14ac:dyDescent="0.2">
      <c r="A92" s="1" t="s">
        <v>84</v>
      </c>
      <c r="B92" s="2">
        <v>23</v>
      </c>
      <c r="C92" s="2">
        <v>9</v>
      </c>
      <c r="D92" s="2">
        <v>14</v>
      </c>
      <c r="E92" s="2">
        <v>2</v>
      </c>
      <c r="F92" s="2">
        <v>0</v>
      </c>
      <c r="G92" s="2">
        <v>2</v>
      </c>
      <c r="H92" s="2">
        <v>21</v>
      </c>
      <c r="I92" s="2">
        <v>9</v>
      </c>
      <c r="J92" s="2">
        <v>12</v>
      </c>
      <c r="K92" s="2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</row>
    <row r="93" spans="1:16" x14ac:dyDescent="0.2">
      <c r="A93" s="1" t="s">
        <v>85</v>
      </c>
      <c r="B93" s="2">
        <v>14</v>
      </c>
      <c r="C93" s="2">
        <v>6</v>
      </c>
      <c r="D93" s="2">
        <v>8</v>
      </c>
      <c r="E93" s="2">
        <v>1</v>
      </c>
      <c r="F93" s="2">
        <v>0</v>
      </c>
      <c r="G93" s="2">
        <v>1</v>
      </c>
      <c r="H93" s="2">
        <v>12</v>
      </c>
      <c r="I93" s="2">
        <v>6</v>
      </c>
      <c r="J93" s="2">
        <v>6</v>
      </c>
      <c r="K93" s="2">
        <v>0</v>
      </c>
      <c r="L93" s="1">
        <v>0</v>
      </c>
      <c r="M93" s="1">
        <v>0</v>
      </c>
      <c r="N93" s="1">
        <v>1</v>
      </c>
      <c r="O93" s="1">
        <v>0</v>
      </c>
      <c r="P93" s="1">
        <v>1</v>
      </c>
    </row>
    <row r="94" spans="1:16" x14ac:dyDescent="0.2">
      <c r="A94" s="1" t="s">
        <v>86</v>
      </c>
      <c r="B94" s="2">
        <v>15</v>
      </c>
      <c r="C94" s="2">
        <v>4</v>
      </c>
      <c r="D94" s="2">
        <v>11</v>
      </c>
      <c r="E94" s="2">
        <v>0</v>
      </c>
      <c r="F94" s="2">
        <v>0</v>
      </c>
      <c r="G94" s="2">
        <v>0</v>
      </c>
      <c r="H94" s="2">
        <v>15</v>
      </c>
      <c r="I94" s="2">
        <v>4</v>
      </c>
      <c r="J94" s="2">
        <v>11</v>
      </c>
      <c r="K94" s="2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</row>
    <row r="95" spans="1:16" x14ac:dyDescent="0.2">
      <c r="A95" s="1" t="s">
        <v>87</v>
      </c>
      <c r="B95" s="2">
        <v>19</v>
      </c>
      <c r="C95" s="2">
        <v>7</v>
      </c>
      <c r="D95" s="2">
        <v>12</v>
      </c>
      <c r="E95" s="2">
        <v>5</v>
      </c>
      <c r="F95" s="2">
        <v>1</v>
      </c>
      <c r="G95" s="2">
        <v>4</v>
      </c>
      <c r="H95" s="2">
        <v>11</v>
      </c>
      <c r="I95" s="2">
        <v>6</v>
      </c>
      <c r="J95" s="2">
        <v>5</v>
      </c>
      <c r="K95" s="2">
        <v>0</v>
      </c>
      <c r="L95" s="1">
        <v>0</v>
      </c>
      <c r="M95" s="1">
        <v>0</v>
      </c>
      <c r="N95" s="1">
        <v>3</v>
      </c>
      <c r="O95" s="1">
        <v>0</v>
      </c>
      <c r="P95" s="1">
        <v>3</v>
      </c>
    </row>
    <row r="96" spans="1:16" x14ac:dyDescent="0.2">
      <c r="A96" s="1" t="s">
        <v>88</v>
      </c>
      <c r="B96" s="2">
        <v>20</v>
      </c>
      <c r="C96" s="2">
        <v>9</v>
      </c>
      <c r="D96" s="2">
        <v>11</v>
      </c>
      <c r="E96" s="2">
        <v>1</v>
      </c>
      <c r="F96" s="2">
        <v>0</v>
      </c>
      <c r="G96" s="2">
        <v>1</v>
      </c>
      <c r="H96" s="2">
        <v>18</v>
      </c>
      <c r="I96" s="2">
        <v>9</v>
      </c>
      <c r="J96" s="2">
        <v>9</v>
      </c>
      <c r="K96" s="2">
        <v>0</v>
      </c>
      <c r="L96" s="1">
        <v>0</v>
      </c>
      <c r="M96" s="1">
        <v>0</v>
      </c>
      <c r="N96" s="1">
        <v>1</v>
      </c>
      <c r="O96" s="1">
        <v>0</v>
      </c>
      <c r="P96" s="1">
        <v>1</v>
      </c>
    </row>
    <row r="97" spans="1:16" x14ac:dyDescent="0.2">
      <c r="A97" s="1" t="s">
        <v>97</v>
      </c>
    </row>
    <row r="98" spans="1:16" x14ac:dyDescent="0.2">
      <c r="A98" s="1" t="s">
        <v>1</v>
      </c>
      <c r="B98" s="2">
        <v>37</v>
      </c>
      <c r="C98" s="2">
        <v>21</v>
      </c>
      <c r="D98" s="2">
        <v>16</v>
      </c>
      <c r="E98" s="2">
        <v>6</v>
      </c>
      <c r="F98" s="2">
        <v>5</v>
      </c>
      <c r="G98" s="2">
        <v>1</v>
      </c>
      <c r="H98" s="2">
        <v>30</v>
      </c>
      <c r="I98" s="2">
        <v>15</v>
      </c>
      <c r="J98" s="2">
        <v>15</v>
      </c>
      <c r="K98" s="2">
        <v>0</v>
      </c>
      <c r="L98" s="1">
        <v>0</v>
      </c>
      <c r="M98" s="1">
        <v>0</v>
      </c>
      <c r="N98" s="1">
        <v>1</v>
      </c>
      <c r="O98" s="1">
        <v>1</v>
      </c>
      <c r="P98" s="1">
        <v>0</v>
      </c>
    </row>
    <row r="99" spans="1:16" x14ac:dyDescent="0.2">
      <c r="A99" s="1" t="s">
        <v>81</v>
      </c>
      <c r="B99" s="2">
        <v>2</v>
      </c>
      <c r="C99" s="2">
        <v>2</v>
      </c>
      <c r="D99" s="2">
        <v>0</v>
      </c>
      <c r="E99" s="2">
        <v>2</v>
      </c>
      <c r="F99" s="2">
        <v>2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</row>
    <row r="100" spans="1:16" x14ac:dyDescent="0.2">
      <c r="A100" s="1" t="s">
        <v>82</v>
      </c>
      <c r="B100" s="2">
        <v>3</v>
      </c>
      <c r="C100" s="2">
        <v>2</v>
      </c>
      <c r="D100" s="2">
        <v>1</v>
      </c>
      <c r="E100" s="2">
        <v>1</v>
      </c>
      <c r="F100" s="2">
        <v>1</v>
      </c>
      <c r="G100" s="2">
        <v>0</v>
      </c>
      <c r="H100" s="2">
        <v>2</v>
      </c>
      <c r="I100" s="2">
        <v>1</v>
      </c>
      <c r="J100" s="2">
        <v>1</v>
      </c>
      <c r="K100" s="2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</row>
    <row r="101" spans="1:16" x14ac:dyDescent="0.2">
      <c r="A101" s="1" t="s">
        <v>83</v>
      </c>
      <c r="B101" s="2">
        <v>5</v>
      </c>
      <c r="C101" s="2">
        <v>2</v>
      </c>
      <c r="D101" s="2">
        <v>3</v>
      </c>
      <c r="E101" s="2">
        <v>1</v>
      </c>
      <c r="F101" s="2">
        <v>1</v>
      </c>
      <c r="G101" s="2">
        <v>0</v>
      </c>
      <c r="H101" s="2">
        <v>4</v>
      </c>
      <c r="I101" s="2">
        <v>1</v>
      </c>
      <c r="J101" s="2">
        <v>3</v>
      </c>
      <c r="K101" s="2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</row>
    <row r="102" spans="1:16" x14ac:dyDescent="0.2">
      <c r="A102" s="1" t="s">
        <v>84</v>
      </c>
      <c r="B102" s="2">
        <v>13</v>
      </c>
      <c r="C102" s="2">
        <v>8</v>
      </c>
      <c r="D102" s="2">
        <v>5</v>
      </c>
      <c r="E102" s="2">
        <v>1</v>
      </c>
      <c r="F102" s="2">
        <v>1</v>
      </c>
      <c r="G102" s="2">
        <v>0</v>
      </c>
      <c r="H102" s="2">
        <v>12</v>
      </c>
      <c r="I102" s="2">
        <v>7</v>
      </c>
      <c r="J102" s="2">
        <v>5</v>
      </c>
      <c r="K102" s="2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</row>
    <row r="103" spans="1:16" x14ac:dyDescent="0.2">
      <c r="A103" s="1" t="s">
        <v>85</v>
      </c>
      <c r="B103" s="2">
        <v>7</v>
      </c>
      <c r="C103" s="2">
        <v>3</v>
      </c>
      <c r="D103" s="2">
        <v>4</v>
      </c>
      <c r="E103" s="2">
        <v>0</v>
      </c>
      <c r="F103" s="2">
        <v>0</v>
      </c>
      <c r="G103" s="2">
        <v>0</v>
      </c>
      <c r="H103" s="2">
        <v>7</v>
      </c>
      <c r="I103" s="2">
        <v>3</v>
      </c>
      <c r="J103" s="2">
        <v>4</v>
      </c>
      <c r="K103" s="2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</row>
    <row r="104" spans="1:16" x14ac:dyDescent="0.2">
      <c r="A104" s="1" t="s">
        <v>86</v>
      </c>
      <c r="B104" s="2">
        <v>3</v>
      </c>
      <c r="C104" s="2">
        <v>1</v>
      </c>
      <c r="D104" s="2">
        <v>2</v>
      </c>
      <c r="E104" s="2">
        <v>0</v>
      </c>
      <c r="F104" s="2">
        <v>0</v>
      </c>
      <c r="G104" s="2">
        <v>0</v>
      </c>
      <c r="H104" s="2">
        <v>3</v>
      </c>
      <c r="I104" s="2">
        <v>1</v>
      </c>
      <c r="J104" s="2">
        <v>2</v>
      </c>
      <c r="K104" s="2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</row>
    <row r="105" spans="1:16" x14ac:dyDescent="0.2">
      <c r="A105" s="1" t="s">
        <v>87</v>
      </c>
      <c r="B105" s="2">
        <v>1</v>
      </c>
      <c r="C105" s="2">
        <v>1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1">
        <v>0</v>
      </c>
      <c r="M105" s="1">
        <v>0</v>
      </c>
      <c r="N105" s="1">
        <v>1</v>
      </c>
      <c r="O105" s="1">
        <v>1</v>
      </c>
      <c r="P105" s="1">
        <v>0</v>
      </c>
    </row>
    <row r="106" spans="1:16" x14ac:dyDescent="0.2">
      <c r="A106" s="1" t="s">
        <v>88</v>
      </c>
      <c r="B106" s="2">
        <v>3</v>
      </c>
      <c r="C106" s="2">
        <v>2</v>
      </c>
      <c r="D106" s="2">
        <v>1</v>
      </c>
      <c r="E106" s="2">
        <v>1</v>
      </c>
      <c r="F106" s="2">
        <v>0</v>
      </c>
      <c r="G106" s="2">
        <v>1</v>
      </c>
      <c r="H106" s="2">
        <v>2</v>
      </c>
      <c r="I106" s="2">
        <v>2</v>
      </c>
      <c r="J106" s="2">
        <v>0</v>
      </c>
      <c r="K106" s="2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</row>
    <row r="107" spans="1:16" x14ac:dyDescent="0.2">
      <c r="A107" s="19" t="s">
        <v>169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</sheetData>
  <mergeCells count="12">
    <mergeCell ref="A107:P107"/>
    <mergeCell ref="A53:P53"/>
    <mergeCell ref="B56:D56"/>
    <mergeCell ref="E56:G56"/>
    <mergeCell ref="H56:J56"/>
    <mergeCell ref="K56:M56"/>
    <mergeCell ref="N56:P56"/>
    <mergeCell ref="B2:D2"/>
    <mergeCell ref="E2:G2"/>
    <mergeCell ref="H2:J2"/>
    <mergeCell ref="K2:M2"/>
    <mergeCell ref="N2:P2"/>
  </mergeCells>
  <pageMargins left="0.7" right="0.7" top="0.75" bottom="0.75" header="0.3" footer="0.3"/>
  <pageSetup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House structure</vt:lpstr>
      <vt:lpstr>Utilities</vt:lpstr>
      <vt:lpstr>Transport</vt:lpstr>
      <vt:lpstr>Appliances</vt:lpstr>
      <vt:lpstr>Remittances</vt:lpstr>
      <vt:lpstr>Age and Sex</vt:lpstr>
      <vt:lpstr>Age1</vt:lpstr>
      <vt:lpstr>Marital status</vt:lpstr>
      <vt:lpstr>SMAM</vt:lpstr>
      <vt:lpstr>Fertility</vt:lpstr>
      <vt:lpstr>Relationship</vt:lpstr>
      <vt:lpstr>Ethnicity</vt:lpstr>
      <vt:lpstr>Citizenship</vt:lpstr>
      <vt:lpstr>Usual residence</vt:lpstr>
      <vt:lpstr>Usual country</vt:lpstr>
      <vt:lpstr>Residence in 1990</vt:lpstr>
      <vt:lpstr>Country in 1990</vt:lpstr>
      <vt:lpstr>Res at Independence</vt:lpstr>
      <vt:lpstr>Country at Independence</vt:lpstr>
      <vt:lpstr>Father VS</vt:lpstr>
      <vt:lpstr>Mother VS</vt:lpstr>
      <vt:lpstr>Birthplace</vt:lpstr>
      <vt:lpstr>Birth country</vt:lpstr>
      <vt:lpstr>Home Island</vt:lpstr>
      <vt:lpstr>Religion</vt:lpstr>
      <vt:lpstr>School</vt:lpstr>
      <vt:lpstr>Educ attainment</vt:lpstr>
      <vt:lpstr>Qualification</vt:lpstr>
      <vt:lpstr>Economic activity</vt:lpstr>
      <vt:lpstr>Type of work</vt:lpstr>
      <vt:lpstr>Hours of traditional work</vt:lpstr>
      <vt:lpstr>Reason not working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Levin</dc:creator>
  <cp:lastModifiedBy>Michael Levin</cp:lastModifiedBy>
  <dcterms:created xsi:type="dcterms:W3CDTF">2018-11-07T02:06:36Z</dcterms:created>
  <dcterms:modified xsi:type="dcterms:W3CDTF">2018-11-07T20:52:01Z</dcterms:modified>
</cp:coreProperties>
</file>