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ley Patris\Documents\Websites\pacificweb\Tables\Hawaii\"/>
    </mc:Choice>
  </mc:AlternateContent>
  <xr:revisionPtr revIDLastSave="0" documentId="8_{2237AEF8-EAB5-4534-89C4-30FEF1CBCF4A}" xr6:coauthVersionLast="40" xr6:coauthVersionMax="40" xr10:uidLastSave="{00000000-0000-0000-0000-000000000000}"/>
  <bookViews>
    <workbookView xWindow="0" yWindow="0" windowWidth="20490" windowHeight="7545"/>
  </bookViews>
  <sheets>
    <sheet name="CENSUS1" sheetId="1" r:id="rId1"/>
  </sheets>
  <definedNames>
    <definedName name="_Regression_Int" localSheetId="0" hidden="1">1</definedName>
  </definedNames>
  <calcPr calcId="181029" iterate="1" iterateCount="1"/>
</workbook>
</file>

<file path=xl/calcChain.xml><?xml version="1.0" encoding="utf-8"?>
<calcChain xmlns="http://schemas.openxmlformats.org/spreadsheetml/2006/main">
  <c r="G19" i="1" l="1"/>
  <c r="J19" i="1" s="1"/>
  <c r="F19" i="1"/>
  <c r="I19" i="1"/>
  <c r="B19" i="1"/>
  <c r="E19" i="1" s="1"/>
  <c r="H19" i="1" s="1"/>
  <c r="B18" i="1"/>
  <c r="G18" i="1"/>
  <c r="J18" i="1" s="1"/>
  <c r="F18" i="1"/>
  <c r="I18" i="1"/>
  <c r="B17" i="1"/>
  <c r="E18" i="1" s="1"/>
  <c r="H18" i="1" s="1"/>
  <c r="G17" i="1"/>
  <c r="J17" i="1" s="1"/>
  <c r="F17" i="1"/>
  <c r="I17" i="1"/>
  <c r="B16" i="1"/>
  <c r="E17" i="1" s="1"/>
  <c r="H17" i="1" s="1"/>
  <c r="G16" i="1"/>
  <c r="J16" i="1"/>
  <c r="F16" i="1"/>
  <c r="I16" i="1" s="1"/>
  <c r="B15" i="1"/>
  <c r="E16" i="1"/>
  <c r="H16" i="1" s="1"/>
  <c r="G15" i="1"/>
  <c r="J15" i="1"/>
  <c r="F15" i="1"/>
  <c r="I15" i="1" s="1"/>
  <c r="B14" i="1"/>
  <c r="E15" i="1"/>
  <c r="H15" i="1"/>
  <c r="E14" i="1"/>
  <c r="H14" i="1" s="1"/>
  <c r="E13" i="1"/>
  <c r="H13" i="1"/>
  <c r="E12" i="1"/>
  <c r="H12" i="1" s="1"/>
  <c r="E11" i="1"/>
  <c r="H11" i="1"/>
  <c r="E10" i="1"/>
  <c r="H10" i="1" s="1"/>
</calcChain>
</file>

<file path=xl/sharedStrings.xml><?xml version="1.0" encoding="utf-8"?>
<sst xmlns="http://schemas.openxmlformats.org/spreadsheetml/2006/main" count="113" uniqueCount="27">
  <si>
    <t>Table    . Hawaiians and Part-Hawaiians for Census Years: 1832 to 1896</t>
  </si>
  <si>
    <t>-</t>
  </si>
  <si>
    <t>Numbers</t>
  </si>
  <si>
    <t xml:space="preserve">     Number Change</t>
  </si>
  <si>
    <t xml:space="preserve">      Percent Change</t>
  </si>
  <si>
    <t>Part-</t>
  </si>
  <si>
    <t>Census</t>
  </si>
  <si>
    <t>Hawaii-</t>
  </si>
  <si>
    <t>Year</t>
  </si>
  <si>
    <t>Total</t>
  </si>
  <si>
    <t>ans</t>
  </si>
  <si>
    <t>1832......</t>
  </si>
  <si>
    <t>NA</t>
  </si>
  <si>
    <t>...</t>
  </si>
  <si>
    <t>1836.......</t>
  </si>
  <si>
    <t>1850.........</t>
  </si>
  <si>
    <t>1853.......</t>
  </si>
  <si>
    <t>1860......</t>
  </si>
  <si>
    <t>1866.......</t>
  </si>
  <si>
    <t>1872.......</t>
  </si>
  <si>
    <t>1878.......</t>
  </si>
  <si>
    <t>1884.....</t>
  </si>
  <si>
    <t>1890.....</t>
  </si>
  <si>
    <t>1896.......</t>
  </si>
  <si>
    <t>Source: Elkin, w.b., An Inquiry into the causes of the decrease</t>
  </si>
  <si>
    <t xml:space="preserve">      of the Hawaiian People, American Journal of Sociology, Vol 8,</t>
  </si>
  <si>
    <t xml:space="preserve">      July 1902 to May 1903, page 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</si>
</sst>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)"/>
  </numFmts>
  <fonts count="1" x14ac:knownFonts="1">
    <font>
      <sz val="10"/>
      <name val="Couri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fill"/>
    </xf>
    <xf numFmtId="0" fontId="0" fillId="0" borderId="0" xfId="0" applyAlignment="1" applyProtection="1">
      <alignment horizontal="right"/>
    </xf>
    <xf numFmtId="37" fontId="0" fillId="0" borderId="0" xfId="0" applyNumberFormat="1" applyProtection="1"/>
    <xf numFmtId="37" fontId="0" fillId="0" borderId="0" xfId="0" applyNumberFormat="1" applyAlignment="1" applyProtection="1">
      <alignment horizontal="right"/>
    </xf>
    <xf numFmtId="0" fontId="0" fillId="0" borderId="0" xfId="0" applyProtection="1"/>
    <xf numFmtId="16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3"/>
  <sheetViews>
    <sheetView showGridLines="0" tabSelected="1" workbookViewId="0"/>
  </sheetViews>
  <sheetFormatPr defaultColWidth="7.625" defaultRowHeight="12" x14ac:dyDescent="0.15"/>
  <cols>
    <col min="2" max="2" width="9.625" customWidth="1"/>
  </cols>
  <sheetData>
    <row r="1" spans="1:10" x14ac:dyDescent="0.15">
      <c r="A1" s="1" t="s">
        <v>0</v>
      </c>
    </row>
    <row r="2" spans="1:10" x14ac:dyDescent="0.15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</row>
    <row r="3" spans="1:10" x14ac:dyDescent="0.15">
      <c r="C3" s="1" t="s">
        <v>2</v>
      </c>
      <c r="E3" s="1" t="s">
        <v>3</v>
      </c>
      <c r="H3" s="1" t="s">
        <v>4</v>
      </c>
    </row>
    <row r="4" spans="1:10" x14ac:dyDescent="0.15">
      <c r="B4" s="2" t="s">
        <v>1</v>
      </c>
      <c r="C4" s="2" t="s">
        <v>1</v>
      </c>
      <c r="D4" s="2" t="s">
        <v>1</v>
      </c>
      <c r="E4" s="2" t="s">
        <v>1</v>
      </c>
      <c r="F4" s="2" t="s">
        <v>1</v>
      </c>
      <c r="G4" s="2" t="s">
        <v>1</v>
      </c>
      <c r="H4" s="2" t="s">
        <v>1</v>
      </c>
      <c r="I4" s="2" t="s">
        <v>1</v>
      </c>
      <c r="J4" s="2" t="s">
        <v>1</v>
      </c>
    </row>
    <row r="5" spans="1:10" x14ac:dyDescent="0.15">
      <c r="D5" s="3" t="s">
        <v>5</v>
      </c>
      <c r="G5" s="3" t="s">
        <v>5</v>
      </c>
      <c r="J5" s="3" t="s">
        <v>5</v>
      </c>
    </row>
    <row r="6" spans="1:10" x14ac:dyDescent="0.15">
      <c r="A6" s="1" t="s">
        <v>6</v>
      </c>
      <c r="C6" s="3" t="s">
        <v>7</v>
      </c>
      <c r="D6" s="3" t="s">
        <v>7</v>
      </c>
      <c r="F6" s="3" t="s">
        <v>7</v>
      </c>
      <c r="G6" s="3" t="s">
        <v>7</v>
      </c>
      <c r="I6" s="3" t="s">
        <v>7</v>
      </c>
      <c r="J6" s="3" t="s">
        <v>7</v>
      </c>
    </row>
    <row r="7" spans="1:10" x14ac:dyDescent="0.15">
      <c r="A7" s="1" t="s">
        <v>8</v>
      </c>
      <c r="B7" s="3" t="s">
        <v>9</v>
      </c>
      <c r="C7" s="3" t="s">
        <v>10</v>
      </c>
      <c r="D7" s="3" t="s">
        <v>10</v>
      </c>
      <c r="E7" s="3" t="s">
        <v>9</v>
      </c>
      <c r="F7" s="3" t="s">
        <v>10</v>
      </c>
      <c r="G7" s="3" t="s">
        <v>10</v>
      </c>
      <c r="H7" s="3" t="s">
        <v>9</v>
      </c>
      <c r="I7" s="3" t="s">
        <v>10</v>
      </c>
      <c r="J7" s="3" t="s">
        <v>10</v>
      </c>
    </row>
    <row r="8" spans="1:10" x14ac:dyDescent="0.15">
      <c r="A8" s="2" t="s">
        <v>1</v>
      </c>
      <c r="B8" s="2" t="s">
        <v>1</v>
      </c>
      <c r="C8" s="2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  <c r="I8" s="2" t="s">
        <v>1</v>
      </c>
      <c r="J8" s="2" t="s">
        <v>1</v>
      </c>
    </row>
    <row r="9" spans="1:10" x14ac:dyDescent="0.15">
      <c r="A9" s="1" t="s">
        <v>11</v>
      </c>
      <c r="B9" s="4">
        <v>130313</v>
      </c>
      <c r="C9" s="5" t="s">
        <v>12</v>
      </c>
      <c r="D9" s="5" t="s">
        <v>12</v>
      </c>
      <c r="E9" s="3" t="s">
        <v>13</v>
      </c>
      <c r="F9" s="3" t="s">
        <v>12</v>
      </c>
      <c r="G9" s="3" t="s">
        <v>12</v>
      </c>
      <c r="H9" s="3" t="s">
        <v>13</v>
      </c>
      <c r="I9" s="3" t="s">
        <v>12</v>
      </c>
      <c r="J9" s="3" t="s">
        <v>12</v>
      </c>
    </row>
    <row r="10" spans="1:10" x14ac:dyDescent="0.15">
      <c r="A10" s="1" t="s">
        <v>14</v>
      </c>
      <c r="B10" s="4">
        <v>108579</v>
      </c>
      <c r="C10" s="5" t="s">
        <v>12</v>
      </c>
      <c r="D10" s="5" t="s">
        <v>12</v>
      </c>
      <c r="E10" s="6">
        <f t="shared" ref="E10:E19" si="0">(B10-B9)</f>
        <v>-21734</v>
      </c>
      <c r="F10" s="3" t="s">
        <v>12</v>
      </c>
      <c r="G10" s="3" t="s">
        <v>12</v>
      </c>
      <c r="H10" s="7">
        <f t="shared" ref="H10:H19" si="1">(E10*100/B9)</f>
        <v>-16.678305311058757</v>
      </c>
      <c r="I10" s="3" t="s">
        <v>12</v>
      </c>
      <c r="J10" s="3" t="s">
        <v>12</v>
      </c>
    </row>
    <row r="11" spans="1:10" x14ac:dyDescent="0.15">
      <c r="A11" s="1" t="s">
        <v>15</v>
      </c>
      <c r="B11" s="4">
        <v>82203</v>
      </c>
      <c r="C11" s="5" t="s">
        <v>12</v>
      </c>
      <c r="D11" s="5" t="s">
        <v>12</v>
      </c>
      <c r="E11" s="6">
        <f t="shared" si="0"/>
        <v>-26376</v>
      </c>
      <c r="F11" s="3" t="s">
        <v>12</v>
      </c>
      <c r="G11" s="3" t="s">
        <v>12</v>
      </c>
      <c r="H11" s="7">
        <f t="shared" si="1"/>
        <v>-24.291990163843838</v>
      </c>
      <c r="I11" s="3" t="s">
        <v>12</v>
      </c>
      <c r="J11" s="3" t="s">
        <v>12</v>
      </c>
    </row>
    <row r="12" spans="1:10" x14ac:dyDescent="0.15">
      <c r="A12" s="1" t="s">
        <v>16</v>
      </c>
      <c r="B12" s="4">
        <v>71019</v>
      </c>
      <c r="C12" s="5" t="s">
        <v>12</v>
      </c>
      <c r="D12" s="5" t="s">
        <v>12</v>
      </c>
      <c r="E12" s="6">
        <f t="shared" si="0"/>
        <v>-11184</v>
      </c>
      <c r="F12" s="3" t="s">
        <v>12</v>
      </c>
      <c r="G12" s="3" t="s">
        <v>12</v>
      </c>
      <c r="H12" s="7">
        <f t="shared" si="1"/>
        <v>-13.60534287069815</v>
      </c>
      <c r="I12" s="3" t="s">
        <v>12</v>
      </c>
      <c r="J12" s="3" t="s">
        <v>12</v>
      </c>
    </row>
    <row r="13" spans="1:10" x14ac:dyDescent="0.15">
      <c r="A13" s="1" t="s">
        <v>17</v>
      </c>
      <c r="B13" s="4">
        <v>67084</v>
      </c>
      <c r="C13" s="5" t="s">
        <v>12</v>
      </c>
      <c r="D13" s="5" t="s">
        <v>12</v>
      </c>
      <c r="E13" s="6">
        <f t="shared" si="0"/>
        <v>-3935</v>
      </c>
      <c r="F13" s="3" t="s">
        <v>12</v>
      </c>
      <c r="G13" s="3" t="s">
        <v>12</v>
      </c>
      <c r="H13" s="7">
        <f t="shared" si="1"/>
        <v>-5.5407707796505159</v>
      </c>
      <c r="I13" s="3" t="s">
        <v>12</v>
      </c>
      <c r="J13" s="3" t="s">
        <v>12</v>
      </c>
    </row>
    <row r="14" spans="1:10" x14ac:dyDescent="0.15">
      <c r="A14" s="1" t="s">
        <v>18</v>
      </c>
      <c r="B14" s="4">
        <f t="shared" ref="B14:B19" si="2">(C14+D14)</f>
        <v>58765</v>
      </c>
      <c r="C14" s="4">
        <v>57125</v>
      </c>
      <c r="D14" s="4">
        <v>1640</v>
      </c>
      <c r="E14" s="6">
        <f t="shared" si="0"/>
        <v>-8319</v>
      </c>
      <c r="F14" s="3" t="s">
        <v>13</v>
      </c>
      <c r="G14" s="3" t="s">
        <v>13</v>
      </c>
      <c r="H14" s="7">
        <f t="shared" si="1"/>
        <v>-12.40087055035478</v>
      </c>
      <c r="I14" s="3" t="s">
        <v>13</v>
      </c>
      <c r="J14" s="3" t="s">
        <v>13</v>
      </c>
    </row>
    <row r="15" spans="1:10" x14ac:dyDescent="0.15">
      <c r="A15" s="1" t="s">
        <v>19</v>
      </c>
      <c r="B15" s="4">
        <f t="shared" si="2"/>
        <v>51481</v>
      </c>
      <c r="C15" s="4">
        <v>49994</v>
      </c>
      <c r="D15" s="4">
        <v>1487</v>
      </c>
      <c r="E15" s="6">
        <f t="shared" si="0"/>
        <v>-7284</v>
      </c>
      <c r="F15" s="6">
        <f t="shared" ref="F15:G19" si="3">(C15-C14)</f>
        <v>-7131</v>
      </c>
      <c r="G15" s="6">
        <f t="shared" si="3"/>
        <v>-153</v>
      </c>
      <c r="H15" s="7">
        <f t="shared" si="1"/>
        <v>-12.395133157491705</v>
      </c>
      <c r="I15" s="7">
        <f t="shared" ref="I15:J19" si="4">(F15*100/C14)</f>
        <v>-12.483150984682714</v>
      </c>
      <c r="J15" s="7">
        <f t="shared" si="4"/>
        <v>-9.3292682926829276</v>
      </c>
    </row>
    <row r="16" spans="1:10" x14ac:dyDescent="0.15">
      <c r="A16" s="1" t="s">
        <v>20</v>
      </c>
      <c r="B16" s="4">
        <f t="shared" si="2"/>
        <v>47508</v>
      </c>
      <c r="C16" s="4">
        <v>44088</v>
      </c>
      <c r="D16" s="4">
        <v>3420</v>
      </c>
      <c r="E16" s="6">
        <f t="shared" si="0"/>
        <v>-3973</v>
      </c>
      <c r="F16" s="6">
        <f t="shared" si="3"/>
        <v>-5906</v>
      </c>
      <c r="G16" s="6">
        <f t="shared" si="3"/>
        <v>1933</v>
      </c>
      <c r="H16" s="7">
        <f t="shared" si="1"/>
        <v>-7.7174103067150988</v>
      </c>
      <c r="I16" s="7">
        <f t="shared" si="4"/>
        <v>-11.813417610113214</v>
      </c>
      <c r="J16" s="7">
        <f t="shared" si="4"/>
        <v>129.99327505043712</v>
      </c>
    </row>
    <row r="17" spans="1:10" x14ac:dyDescent="0.15">
      <c r="A17" s="1" t="s">
        <v>21</v>
      </c>
      <c r="B17" s="4">
        <f t="shared" si="2"/>
        <v>44232</v>
      </c>
      <c r="C17" s="4">
        <v>40014</v>
      </c>
      <c r="D17" s="4">
        <v>4218</v>
      </c>
      <c r="E17" s="6">
        <f t="shared" si="0"/>
        <v>-3276</v>
      </c>
      <c r="F17" s="6">
        <f t="shared" si="3"/>
        <v>-4074</v>
      </c>
      <c r="G17" s="6">
        <f t="shared" si="3"/>
        <v>798</v>
      </c>
      <c r="H17" s="7">
        <f t="shared" si="1"/>
        <v>-6.895680727456428</v>
      </c>
      <c r="I17" s="7">
        <f t="shared" si="4"/>
        <v>-9.2406096897114853</v>
      </c>
      <c r="J17" s="7">
        <f t="shared" si="4"/>
        <v>23.333333333333332</v>
      </c>
    </row>
    <row r="18" spans="1:10" x14ac:dyDescent="0.15">
      <c r="A18" s="1" t="s">
        <v>22</v>
      </c>
      <c r="B18" s="4">
        <f t="shared" si="2"/>
        <v>40622</v>
      </c>
      <c r="C18" s="4">
        <v>34436</v>
      </c>
      <c r="D18" s="4">
        <v>6186</v>
      </c>
      <c r="E18" s="6">
        <f t="shared" si="0"/>
        <v>-3610</v>
      </c>
      <c r="F18" s="6">
        <f t="shared" si="3"/>
        <v>-5578</v>
      </c>
      <c r="G18" s="6">
        <f t="shared" si="3"/>
        <v>1968</v>
      </c>
      <c r="H18" s="7">
        <f t="shared" si="1"/>
        <v>-8.1615120274914084</v>
      </c>
      <c r="I18" s="7">
        <f t="shared" si="4"/>
        <v>-13.940120957664817</v>
      </c>
      <c r="J18" s="7">
        <f t="shared" si="4"/>
        <v>46.657183499288763</v>
      </c>
    </row>
    <row r="19" spans="1:10" x14ac:dyDescent="0.15">
      <c r="A19" s="1" t="s">
        <v>23</v>
      </c>
      <c r="B19" s="4">
        <f t="shared" si="2"/>
        <v>39504</v>
      </c>
      <c r="C19" s="4">
        <v>31019</v>
      </c>
      <c r="D19" s="4">
        <v>8485</v>
      </c>
      <c r="E19" s="6">
        <f t="shared" si="0"/>
        <v>-1118</v>
      </c>
      <c r="F19" s="6">
        <f t="shared" si="3"/>
        <v>-3417</v>
      </c>
      <c r="G19" s="6">
        <f t="shared" si="3"/>
        <v>2299</v>
      </c>
      <c r="H19" s="7">
        <f t="shared" si="1"/>
        <v>-2.7522032396238489</v>
      </c>
      <c r="I19" s="7">
        <f t="shared" si="4"/>
        <v>-9.9227552561273082</v>
      </c>
      <c r="J19" s="7">
        <f t="shared" si="4"/>
        <v>37.164565147106366</v>
      </c>
    </row>
    <row r="20" spans="1:10" x14ac:dyDescent="0.15">
      <c r="A20" s="2" t="s">
        <v>1</v>
      </c>
      <c r="B20" s="2" t="s">
        <v>1</v>
      </c>
      <c r="C20" s="2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  <c r="I20" s="2" t="s">
        <v>1</v>
      </c>
      <c r="J20" s="2" t="s">
        <v>1</v>
      </c>
    </row>
    <row r="21" spans="1:10" x14ac:dyDescent="0.15">
      <c r="A21" s="1" t="s">
        <v>24</v>
      </c>
    </row>
    <row r="22" spans="1:10" x14ac:dyDescent="0.15">
      <c r="A22" s="1" t="s">
        <v>25</v>
      </c>
    </row>
    <row r="23" spans="1:10" x14ac:dyDescent="0.15">
      <c r="A23" s="1" t="s">
        <v>26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Patris</dc:creator>
  <cp:lastModifiedBy>Bradley Patris</cp:lastModifiedBy>
  <dcterms:created xsi:type="dcterms:W3CDTF">2009-07-24T19:35:25Z</dcterms:created>
  <dcterms:modified xsi:type="dcterms:W3CDTF">2018-12-18T09:15:22Z</dcterms:modified>
</cp:coreProperties>
</file>