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um\Documents\CSPro\pweb\"/>
    </mc:Choice>
  </mc:AlternateContent>
  <xr:revisionPtr revIDLastSave="0" documentId="8_{6860501A-2B64-4D22-904E-35ED12CBC334}" xr6:coauthVersionLast="40" xr6:coauthVersionMax="40" xr10:uidLastSave="{00000000-0000-0000-0000-000000000000}"/>
  <bookViews>
    <workbookView xWindow="-120" yWindow="-120" windowWidth="20730" windowHeight="11160" firstSheet="8" activeTab="10" xr2:uid="{A5597BDA-B382-4E1F-815D-5FB5FCC2A281}"/>
  </bookViews>
  <sheets>
    <sheet name="RMI 2011 Geog Age" sheetId="1" r:id="rId1"/>
    <sheet name="Relationship" sheetId="2" r:id="rId2"/>
    <sheet name="Marital Status" sheetId="3" r:id="rId3"/>
    <sheet name="Religion" sheetId="4" r:id="rId4"/>
    <sheet name="Citizenship" sheetId="5" r:id="rId5"/>
    <sheet name="Disability" sheetId="6" r:id="rId6"/>
    <sheet name="Lang at home" sheetId="7" r:id="rId7"/>
    <sheet name="Birthplace" sheetId="8" r:id="rId8"/>
    <sheet name="Res in 2010" sheetId="9" r:id="rId9"/>
    <sheet name="Literacy" sheetId="10" r:id="rId10"/>
    <sheet name="Languages" sheetId="11" r:id="rId11"/>
    <sheet name="Schooling" sheetId="12" r:id="rId12"/>
    <sheet name="Educ Attn" sheetId="13" r:id="rId13"/>
    <sheet name="Res in 2006" sheetId="14" r:id="rId14"/>
    <sheet name="Past habits" sheetId="15" r:id="rId15"/>
    <sheet name="Current habits" sheetId="16" r:id="rId16"/>
    <sheet name="Work Last Week" sheetId="17" r:id="rId17"/>
    <sheet name="LFP" sheetId="18" r:id="rId18"/>
    <sheet name="Hours worked" sheetId="19" r:id="rId19"/>
    <sheet name="Occupation" sheetId="20" r:id="rId20"/>
    <sheet name="Industry" sheetId="21" r:id="rId21"/>
    <sheet name="Income sources" sheetId="22" r:id="rId22"/>
    <sheet name="Income" sheetId="23" r:id="rId23"/>
    <sheet name="Paid Empl" sheetId="24" r:id="rId24"/>
    <sheet name="Class of worker" sheetId="25" r:id="rId25"/>
    <sheet name="Maj Occ and Ind" sheetId="26" r:id="rId26"/>
    <sheet name="Ag Fish" sheetId="27" r:id="rId27"/>
    <sheet name="Speaking" sheetId="28" r:id="rId28"/>
    <sheet name="Res 2006 2010" sheetId="29" r:id="rId29"/>
    <sheet name="Disab ICSE" sheetId="30" r:id="rId30"/>
    <sheet name="MDG" sheetId="31" r:id="rId3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H5" i="2"/>
  <c r="I5" i="2"/>
  <c r="J5" i="2"/>
  <c r="K5" i="2"/>
  <c r="L5" i="2"/>
  <c r="M5" i="2"/>
  <c r="N5" i="2"/>
  <c r="P5" i="2"/>
  <c r="Q5" i="2"/>
  <c r="R5" i="2"/>
  <c r="S5" i="2"/>
  <c r="T5" i="2"/>
  <c r="U5" i="2"/>
  <c r="V5" i="2"/>
  <c r="W5" i="2"/>
  <c r="Y5" i="2"/>
  <c r="Z5" i="2"/>
  <c r="AA5" i="2"/>
  <c r="AB5" i="2"/>
  <c r="B5" i="2"/>
  <c r="P23" i="24"/>
  <c r="AB22" i="24"/>
  <c r="AB26" i="24" s="1"/>
  <c r="AA22" i="24"/>
  <c r="AA26" i="24" s="1"/>
  <c r="Z22" i="24"/>
  <c r="Z26" i="24" s="1"/>
  <c r="Y22" i="24"/>
  <c r="Y26" i="24" s="1"/>
  <c r="X22" i="24"/>
  <c r="X23" i="24" s="1"/>
  <c r="W22" i="24"/>
  <c r="W23" i="24" s="1"/>
  <c r="V22" i="24"/>
  <c r="V23" i="24" s="1"/>
  <c r="T22" i="24"/>
  <c r="T26" i="24" s="1"/>
  <c r="S22" i="24"/>
  <c r="S26" i="24" s="1"/>
  <c r="R22" i="24"/>
  <c r="R26" i="24" s="1"/>
  <c r="Q22" i="24"/>
  <c r="Q26" i="24" s="1"/>
  <c r="P22" i="24"/>
  <c r="P26" i="24" s="1"/>
  <c r="Y18" i="24"/>
  <c r="AB14" i="24"/>
  <c r="AB15" i="24" s="1"/>
  <c r="AA14" i="24"/>
  <c r="AA15" i="24" s="1"/>
  <c r="Z14" i="24"/>
  <c r="Z15" i="24" s="1"/>
  <c r="Y14" i="24"/>
  <c r="Y15" i="24" s="1"/>
  <c r="X14" i="24"/>
  <c r="X18" i="24" s="1"/>
  <c r="W14" i="24"/>
  <c r="W18" i="24" s="1"/>
  <c r="V14" i="24"/>
  <c r="V18" i="24" s="1"/>
  <c r="T14" i="24"/>
  <c r="T18" i="24" s="1"/>
  <c r="S14" i="24"/>
  <c r="S15" i="24" s="1"/>
  <c r="R14" i="24"/>
  <c r="R15" i="24" s="1"/>
  <c r="Q14" i="24"/>
  <c r="Q15" i="24" s="1"/>
  <c r="P14" i="24"/>
  <c r="P18" i="24" s="1"/>
  <c r="AB6" i="24"/>
  <c r="AB10" i="24" s="1"/>
  <c r="AA6" i="24"/>
  <c r="AA10" i="24" s="1"/>
  <c r="Z6" i="24"/>
  <c r="Z10" i="24" s="1"/>
  <c r="Y6" i="24"/>
  <c r="Y10" i="24" s="1"/>
  <c r="X6" i="24"/>
  <c r="X7" i="24" s="1"/>
  <c r="W6" i="24"/>
  <c r="W7" i="24" s="1"/>
  <c r="V6" i="24"/>
  <c r="V10" i="24" s="1"/>
  <c r="T6" i="24"/>
  <c r="T7" i="24" s="1"/>
  <c r="S6" i="24"/>
  <c r="S10" i="24" s="1"/>
  <c r="R6" i="24"/>
  <c r="R10" i="24" s="1"/>
  <c r="Q6" i="24"/>
  <c r="Q10" i="24" s="1"/>
  <c r="P6" i="24"/>
  <c r="P10" i="24" s="1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C28" i="27"/>
  <c r="D28" i="27"/>
  <c r="E28" i="27"/>
  <c r="F28" i="27"/>
  <c r="G28" i="27"/>
  <c r="H28" i="27"/>
  <c r="I28" i="27"/>
  <c r="J28" i="27"/>
  <c r="K28" i="27"/>
  <c r="L28" i="27"/>
  <c r="M28" i="27"/>
  <c r="N28" i="27"/>
  <c r="P28" i="27"/>
  <c r="Q28" i="27"/>
  <c r="R28" i="27"/>
  <c r="S28" i="27"/>
  <c r="T28" i="27"/>
  <c r="U28" i="27"/>
  <c r="V28" i="27"/>
  <c r="W28" i="27"/>
  <c r="X28" i="27"/>
  <c r="Y28" i="27"/>
  <c r="Z28" i="27"/>
  <c r="AA28" i="27"/>
  <c r="AB28" i="27"/>
  <c r="B28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P18" i="27"/>
  <c r="Q18" i="27"/>
  <c r="R18" i="27"/>
  <c r="S18" i="27"/>
  <c r="T18" i="27"/>
  <c r="U18" i="27"/>
  <c r="V18" i="27"/>
  <c r="W18" i="27"/>
  <c r="X18" i="27"/>
  <c r="Y18" i="27"/>
  <c r="Z18" i="27"/>
  <c r="AA18" i="27"/>
  <c r="AB18" i="27"/>
  <c r="B18" i="27"/>
  <c r="N22" i="24"/>
  <c r="N23" i="24" s="1"/>
  <c r="M22" i="24"/>
  <c r="M23" i="24" s="1"/>
  <c r="L22" i="24"/>
  <c r="L23" i="24" s="1"/>
  <c r="K22" i="24"/>
  <c r="K23" i="24" s="1"/>
  <c r="J22" i="24"/>
  <c r="J23" i="24" s="1"/>
  <c r="I22" i="24"/>
  <c r="I23" i="24" s="1"/>
  <c r="H22" i="24"/>
  <c r="H23" i="24" s="1"/>
  <c r="F22" i="24"/>
  <c r="F23" i="24" s="1"/>
  <c r="E22" i="24"/>
  <c r="E23" i="24" s="1"/>
  <c r="D22" i="24"/>
  <c r="D23" i="24" s="1"/>
  <c r="C22" i="24"/>
  <c r="C23" i="24" s="1"/>
  <c r="B22" i="24"/>
  <c r="B23" i="24" s="1"/>
  <c r="N14" i="24"/>
  <c r="N18" i="24" s="1"/>
  <c r="M14" i="24"/>
  <c r="M18" i="24" s="1"/>
  <c r="L14" i="24"/>
  <c r="L15" i="24" s="1"/>
  <c r="K14" i="24"/>
  <c r="K15" i="24" s="1"/>
  <c r="J14" i="24"/>
  <c r="J15" i="24" s="1"/>
  <c r="I14" i="24"/>
  <c r="I15" i="24" s="1"/>
  <c r="H14" i="24"/>
  <c r="H15" i="24" s="1"/>
  <c r="F14" i="24"/>
  <c r="F18" i="24" s="1"/>
  <c r="E14" i="24"/>
  <c r="E15" i="24" s="1"/>
  <c r="D14" i="24"/>
  <c r="D15" i="24" s="1"/>
  <c r="C14" i="24"/>
  <c r="C15" i="24" s="1"/>
  <c r="B14" i="24"/>
  <c r="B15" i="24" s="1"/>
  <c r="D10" i="24"/>
  <c r="L10" i="24"/>
  <c r="C6" i="24"/>
  <c r="C7" i="24" s="1"/>
  <c r="D6" i="24"/>
  <c r="D7" i="24" s="1"/>
  <c r="E6" i="24"/>
  <c r="E10" i="24" s="1"/>
  <c r="F6" i="24"/>
  <c r="F10" i="24" s="1"/>
  <c r="H6" i="24"/>
  <c r="H10" i="24" s="1"/>
  <c r="I6" i="24"/>
  <c r="I7" i="24" s="1"/>
  <c r="J6" i="24"/>
  <c r="J7" i="24" s="1"/>
  <c r="K6" i="24"/>
  <c r="K10" i="24" s="1"/>
  <c r="L6" i="24"/>
  <c r="L7" i="24" s="1"/>
  <c r="M6" i="24"/>
  <c r="M10" i="24" s="1"/>
  <c r="N6" i="24"/>
  <c r="N7" i="24" s="1"/>
  <c r="F7" i="24"/>
  <c r="M7" i="24"/>
  <c r="B6" i="24"/>
  <c r="B10" i="24" s="1"/>
  <c r="Q17" i="22"/>
  <c r="R17" i="22"/>
  <c r="S17" i="22"/>
  <c r="T17" i="22"/>
  <c r="U17" i="22"/>
  <c r="V17" i="22"/>
  <c r="W17" i="22"/>
  <c r="X17" i="22"/>
  <c r="Y17" i="22"/>
  <c r="Z17" i="22"/>
  <c r="AA17" i="22"/>
  <c r="AB17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Q9" i="22"/>
  <c r="R9" i="22"/>
  <c r="S9" i="22"/>
  <c r="T9" i="22"/>
  <c r="U9" i="22"/>
  <c r="V9" i="22"/>
  <c r="W9" i="22"/>
  <c r="X9" i="22"/>
  <c r="Y9" i="22"/>
  <c r="Z9" i="22"/>
  <c r="AA9" i="22"/>
  <c r="AB9" i="22"/>
  <c r="Q7" i="22"/>
  <c r="R7" i="22"/>
  <c r="S7" i="22"/>
  <c r="T7" i="22"/>
  <c r="U7" i="22"/>
  <c r="V7" i="22"/>
  <c r="W7" i="22"/>
  <c r="X7" i="22"/>
  <c r="Y7" i="22"/>
  <c r="Z7" i="22"/>
  <c r="AA7" i="22"/>
  <c r="AB7" i="22"/>
  <c r="P17" i="22"/>
  <c r="P15" i="22"/>
  <c r="P13" i="22"/>
  <c r="P11" i="22"/>
  <c r="P9" i="22"/>
  <c r="P7" i="22"/>
  <c r="N17" i="22"/>
  <c r="M17" i="22"/>
  <c r="L17" i="22"/>
  <c r="K17" i="22"/>
  <c r="J17" i="22"/>
  <c r="I17" i="22"/>
  <c r="H17" i="22"/>
  <c r="F17" i="22"/>
  <c r="E17" i="22"/>
  <c r="D17" i="22"/>
  <c r="C17" i="22"/>
  <c r="B17" i="22"/>
  <c r="N15" i="22"/>
  <c r="M15" i="22"/>
  <c r="L15" i="22"/>
  <c r="K15" i="22"/>
  <c r="J15" i="22"/>
  <c r="I15" i="22"/>
  <c r="H15" i="22"/>
  <c r="F15" i="22"/>
  <c r="E15" i="22"/>
  <c r="D15" i="22"/>
  <c r="C15" i="22"/>
  <c r="B15" i="22"/>
  <c r="N13" i="22"/>
  <c r="M13" i="22"/>
  <c r="L13" i="22"/>
  <c r="K13" i="22"/>
  <c r="J13" i="22"/>
  <c r="I13" i="22"/>
  <c r="H13" i="22"/>
  <c r="F13" i="22"/>
  <c r="E13" i="22"/>
  <c r="D13" i="22"/>
  <c r="C13" i="22"/>
  <c r="B13" i="22"/>
  <c r="N11" i="22"/>
  <c r="M11" i="22"/>
  <c r="L11" i="22"/>
  <c r="K11" i="22"/>
  <c r="J11" i="22"/>
  <c r="I11" i="22"/>
  <c r="H11" i="22"/>
  <c r="F11" i="22"/>
  <c r="E11" i="22"/>
  <c r="D11" i="22"/>
  <c r="C11" i="22"/>
  <c r="B11" i="22"/>
  <c r="N9" i="22"/>
  <c r="M9" i="22"/>
  <c r="L9" i="22"/>
  <c r="K9" i="22"/>
  <c r="J9" i="22"/>
  <c r="I9" i="22"/>
  <c r="H9" i="22"/>
  <c r="F9" i="22"/>
  <c r="E9" i="22"/>
  <c r="D9" i="22"/>
  <c r="C9" i="22"/>
  <c r="B9" i="22"/>
  <c r="C7" i="22"/>
  <c r="D7" i="22"/>
  <c r="E7" i="22"/>
  <c r="F7" i="22"/>
  <c r="H7" i="22"/>
  <c r="I7" i="22"/>
  <c r="J7" i="22"/>
  <c r="K7" i="22"/>
  <c r="L7" i="22"/>
  <c r="M7" i="22"/>
  <c r="N7" i="22"/>
  <c r="B7" i="22"/>
  <c r="C50" i="20"/>
  <c r="D50" i="20"/>
  <c r="E50" i="20"/>
  <c r="F50" i="20"/>
  <c r="G50" i="20"/>
  <c r="H50" i="20"/>
  <c r="I50" i="20"/>
  <c r="J50" i="20"/>
  <c r="K50" i="20"/>
  <c r="L50" i="20"/>
  <c r="M50" i="20"/>
  <c r="N50" i="20"/>
  <c r="P50" i="20"/>
  <c r="Q50" i="20"/>
  <c r="R50" i="20"/>
  <c r="S50" i="20"/>
  <c r="T50" i="20"/>
  <c r="U50" i="20"/>
  <c r="V50" i="20"/>
  <c r="W50" i="20"/>
  <c r="X50" i="20"/>
  <c r="Y50" i="20"/>
  <c r="Z50" i="20"/>
  <c r="AA50" i="20"/>
  <c r="AB50" i="20"/>
  <c r="B108" i="20"/>
  <c r="C108" i="20"/>
  <c r="D108" i="20"/>
  <c r="E108" i="20"/>
  <c r="F108" i="20"/>
  <c r="G108" i="20"/>
  <c r="H108" i="20"/>
  <c r="I108" i="20"/>
  <c r="J108" i="20"/>
  <c r="K108" i="20"/>
  <c r="L108" i="20"/>
  <c r="M108" i="20"/>
  <c r="N108" i="20"/>
  <c r="P108" i="20"/>
  <c r="Q108" i="20"/>
  <c r="R108" i="20"/>
  <c r="S108" i="20"/>
  <c r="T108" i="20"/>
  <c r="U108" i="20"/>
  <c r="V108" i="20"/>
  <c r="W108" i="20"/>
  <c r="X108" i="20"/>
  <c r="Y108" i="20"/>
  <c r="Z108" i="20"/>
  <c r="AA108" i="20"/>
  <c r="AB108" i="20"/>
  <c r="B166" i="20"/>
  <c r="C166" i="20"/>
  <c r="D166" i="20"/>
  <c r="E166" i="20"/>
  <c r="F166" i="20"/>
  <c r="G166" i="20"/>
  <c r="H166" i="20"/>
  <c r="I166" i="20"/>
  <c r="J166" i="20"/>
  <c r="K166" i="20"/>
  <c r="L166" i="20"/>
  <c r="M166" i="20"/>
  <c r="N166" i="20"/>
  <c r="P166" i="20"/>
  <c r="Q166" i="20"/>
  <c r="R166" i="20"/>
  <c r="S166" i="20"/>
  <c r="T166" i="20"/>
  <c r="U166" i="20"/>
  <c r="V166" i="20"/>
  <c r="W166" i="20"/>
  <c r="X166" i="20"/>
  <c r="Y166" i="20"/>
  <c r="Z166" i="20"/>
  <c r="AA166" i="20"/>
  <c r="AB166" i="20"/>
  <c r="B50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P46" i="20"/>
  <c r="Q46" i="20"/>
  <c r="R46" i="20"/>
  <c r="S46" i="20"/>
  <c r="T46" i="20"/>
  <c r="U46" i="20"/>
  <c r="V46" i="20"/>
  <c r="W46" i="20"/>
  <c r="X46" i="20"/>
  <c r="Y46" i="20"/>
  <c r="Z46" i="20"/>
  <c r="AA46" i="20"/>
  <c r="AB46" i="20"/>
  <c r="B104" i="20"/>
  <c r="C104" i="20"/>
  <c r="D104" i="20"/>
  <c r="E104" i="20"/>
  <c r="F104" i="20"/>
  <c r="G104" i="20"/>
  <c r="H104" i="20"/>
  <c r="I104" i="20"/>
  <c r="J104" i="20"/>
  <c r="K104" i="20"/>
  <c r="L104" i="20"/>
  <c r="M104" i="20"/>
  <c r="N104" i="20"/>
  <c r="P104" i="20"/>
  <c r="Q104" i="20"/>
  <c r="R104" i="20"/>
  <c r="S104" i="20"/>
  <c r="T104" i="20"/>
  <c r="U104" i="20"/>
  <c r="V104" i="20"/>
  <c r="W104" i="20"/>
  <c r="X104" i="20"/>
  <c r="Y104" i="20"/>
  <c r="Z104" i="20"/>
  <c r="AA104" i="20"/>
  <c r="AB104" i="20"/>
  <c r="B162" i="20"/>
  <c r="C162" i="20"/>
  <c r="D162" i="20"/>
  <c r="E162" i="20"/>
  <c r="F162" i="20"/>
  <c r="G162" i="20"/>
  <c r="H162" i="20"/>
  <c r="I162" i="20"/>
  <c r="J162" i="20"/>
  <c r="K162" i="20"/>
  <c r="L162" i="20"/>
  <c r="M162" i="20"/>
  <c r="N162" i="20"/>
  <c r="P162" i="20"/>
  <c r="Q162" i="20"/>
  <c r="R162" i="20"/>
  <c r="S162" i="20"/>
  <c r="T162" i="20"/>
  <c r="U162" i="20"/>
  <c r="V162" i="20"/>
  <c r="W162" i="20"/>
  <c r="X162" i="20"/>
  <c r="Y162" i="20"/>
  <c r="Z162" i="20"/>
  <c r="AA162" i="20"/>
  <c r="AB162" i="20"/>
  <c r="B46" i="20"/>
  <c r="C40" i="20"/>
  <c r="D40" i="20"/>
  <c r="E40" i="20"/>
  <c r="F40" i="20"/>
  <c r="G40" i="20"/>
  <c r="H40" i="20"/>
  <c r="I40" i="20"/>
  <c r="J40" i="20"/>
  <c r="K40" i="20"/>
  <c r="L40" i="20"/>
  <c r="M40" i="20"/>
  <c r="N40" i="20"/>
  <c r="P40" i="20"/>
  <c r="Q40" i="20"/>
  <c r="R40" i="20"/>
  <c r="S40" i="20"/>
  <c r="T40" i="20"/>
  <c r="U40" i="20"/>
  <c r="V40" i="20"/>
  <c r="W40" i="20"/>
  <c r="X40" i="20"/>
  <c r="Y40" i="20"/>
  <c r="Z40" i="20"/>
  <c r="AA40" i="20"/>
  <c r="AB40" i="20"/>
  <c r="B98" i="20"/>
  <c r="C98" i="20"/>
  <c r="D98" i="20"/>
  <c r="E98" i="20"/>
  <c r="F98" i="20"/>
  <c r="G98" i="20"/>
  <c r="H98" i="20"/>
  <c r="I98" i="20"/>
  <c r="J98" i="20"/>
  <c r="K98" i="20"/>
  <c r="L98" i="20"/>
  <c r="M98" i="20"/>
  <c r="N98" i="20"/>
  <c r="P98" i="20"/>
  <c r="Q98" i="20"/>
  <c r="R98" i="20"/>
  <c r="S98" i="20"/>
  <c r="T98" i="20"/>
  <c r="U98" i="20"/>
  <c r="V98" i="20"/>
  <c r="W98" i="20"/>
  <c r="X98" i="20"/>
  <c r="Y98" i="20"/>
  <c r="Z98" i="20"/>
  <c r="AA98" i="20"/>
  <c r="AB98" i="20"/>
  <c r="B156" i="20"/>
  <c r="C156" i="20"/>
  <c r="D156" i="20"/>
  <c r="E156" i="20"/>
  <c r="F156" i="20"/>
  <c r="G156" i="20"/>
  <c r="H156" i="20"/>
  <c r="I156" i="20"/>
  <c r="J156" i="20"/>
  <c r="K156" i="20"/>
  <c r="L156" i="20"/>
  <c r="M156" i="20"/>
  <c r="N156" i="20"/>
  <c r="P156" i="20"/>
  <c r="Q156" i="20"/>
  <c r="R156" i="20"/>
  <c r="S156" i="20"/>
  <c r="T156" i="20"/>
  <c r="U156" i="20"/>
  <c r="V156" i="20"/>
  <c r="W156" i="20"/>
  <c r="X156" i="20"/>
  <c r="Y156" i="20"/>
  <c r="Z156" i="20"/>
  <c r="AA156" i="20"/>
  <c r="AB156" i="20"/>
  <c r="B40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P36" i="20"/>
  <c r="Q36" i="20"/>
  <c r="R36" i="20"/>
  <c r="S36" i="20"/>
  <c r="T36" i="20"/>
  <c r="U36" i="20"/>
  <c r="V36" i="20"/>
  <c r="W36" i="20"/>
  <c r="X36" i="20"/>
  <c r="Y36" i="20"/>
  <c r="Z36" i="20"/>
  <c r="AA36" i="20"/>
  <c r="AB36" i="20"/>
  <c r="B94" i="20"/>
  <c r="C94" i="20"/>
  <c r="D94" i="20"/>
  <c r="E94" i="20"/>
  <c r="F94" i="20"/>
  <c r="G94" i="20"/>
  <c r="H94" i="20"/>
  <c r="I94" i="20"/>
  <c r="J94" i="20"/>
  <c r="K94" i="20"/>
  <c r="L94" i="20"/>
  <c r="M94" i="20"/>
  <c r="N94" i="20"/>
  <c r="P94" i="20"/>
  <c r="Q94" i="20"/>
  <c r="R94" i="20"/>
  <c r="S94" i="20"/>
  <c r="T94" i="20"/>
  <c r="U94" i="20"/>
  <c r="V94" i="20"/>
  <c r="W94" i="20"/>
  <c r="X94" i="20"/>
  <c r="Y94" i="20"/>
  <c r="Z94" i="20"/>
  <c r="AA94" i="20"/>
  <c r="AB94" i="20"/>
  <c r="B152" i="20"/>
  <c r="C152" i="20"/>
  <c r="D152" i="20"/>
  <c r="E152" i="20"/>
  <c r="F152" i="20"/>
  <c r="G152" i="20"/>
  <c r="H152" i="20"/>
  <c r="I152" i="20"/>
  <c r="J152" i="20"/>
  <c r="K152" i="20"/>
  <c r="L152" i="20"/>
  <c r="M152" i="20"/>
  <c r="N152" i="20"/>
  <c r="P152" i="20"/>
  <c r="Q152" i="20"/>
  <c r="R152" i="20"/>
  <c r="S152" i="20"/>
  <c r="T152" i="20"/>
  <c r="U152" i="20"/>
  <c r="V152" i="20"/>
  <c r="W152" i="20"/>
  <c r="X152" i="20"/>
  <c r="Y152" i="20"/>
  <c r="Z152" i="20"/>
  <c r="AA152" i="20"/>
  <c r="AB152" i="20"/>
  <c r="B36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P31" i="20"/>
  <c r="Q31" i="20"/>
  <c r="R31" i="20"/>
  <c r="S31" i="20"/>
  <c r="T31" i="20"/>
  <c r="U31" i="20"/>
  <c r="V31" i="20"/>
  <c r="W31" i="20"/>
  <c r="X31" i="20"/>
  <c r="Y31" i="20"/>
  <c r="Z31" i="20"/>
  <c r="AA31" i="20"/>
  <c r="AB31" i="20"/>
  <c r="B89" i="20"/>
  <c r="C89" i="20"/>
  <c r="D89" i="20"/>
  <c r="E89" i="20"/>
  <c r="F89" i="20"/>
  <c r="G89" i="20"/>
  <c r="H89" i="20"/>
  <c r="I89" i="20"/>
  <c r="J89" i="20"/>
  <c r="K89" i="20"/>
  <c r="L89" i="20"/>
  <c r="M89" i="20"/>
  <c r="N89" i="20"/>
  <c r="P89" i="20"/>
  <c r="Q89" i="20"/>
  <c r="R89" i="20"/>
  <c r="S89" i="20"/>
  <c r="T89" i="20"/>
  <c r="U89" i="20"/>
  <c r="V89" i="20"/>
  <c r="W89" i="20"/>
  <c r="X89" i="20"/>
  <c r="Y89" i="20"/>
  <c r="Z89" i="20"/>
  <c r="AA89" i="20"/>
  <c r="AB89" i="20"/>
  <c r="B147" i="20"/>
  <c r="C147" i="20"/>
  <c r="D147" i="20"/>
  <c r="E147" i="20"/>
  <c r="F147" i="20"/>
  <c r="G147" i="20"/>
  <c r="H147" i="20"/>
  <c r="I147" i="20"/>
  <c r="J147" i="20"/>
  <c r="K147" i="20"/>
  <c r="L147" i="20"/>
  <c r="M147" i="20"/>
  <c r="N147" i="20"/>
  <c r="P147" i="20"/>
  <c r="Q147" i="20"/>
  <c r="R147" i="20"/>
  <c r="S147" i="20"/>
  <c r="T147" i="20"/>
  <c r="U147" i="20"/>
  <c r="V147" i="20"/>
  <c r="W147" i="20"/>
  <c r="X147" i="20"/>
  <c r="Y147" i="20"/>
  <c r="Z147" i="20"/>
  <c r="AA147" i="20"/>
  <c r="AB147" i="20"/>
  <c r="B31" i="20"/>
  <c r="C26" i="20"/>
  <c r="D26" i="20"/>
  <c r="E26" i="20"/>
  <c r="F26" i="20"/>
  <c r="G26" i="20"/>
  <c r="H26" i="20"/>
  <c r="I26" i="20"/>
  <c r="J26" i="20"/>
  <c r="K26" i="20"/>
  <c r="L26" i="20"/>
  <c r="M26" i="20"/>
  <c r="N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B84" i="20"/>
  <c r="C84" i="20"/>
  <c r="D84" i="20"/>
  <c r="E84" i="20"/>
  <c r="F84" i="20"/>
  <c r="G84" i="20"/>
  <c r="H84" i="20"/>
  <c r="I84" i="20"/>
  <c r="J84" i="20"/>
  <c r="K84" i="20"/>
  <c r="L84" i="20"/>
  <c r="M84" i="20"/>
  <c r="N84" i="20"/>
  <c r="P84" i="20"/>
  <c r="Q84" i="20"/>
  <c r="R84" i="20"/>
  <c r="S84" i="20"/>
  <c r="T84" i="20"/>
  <c r="U84" i="20"/>
  <c r="V84" i="20"/>
  <c r="W84" i="20"/>
  <c r="X84" i="20"/>
  <c r="Y84" i="20"/>
  <c r="Z84" i="20"/>
  <c r="AA84" i="20"/>
  <c r="AB84" i="20"/>
  <c r="B142" i="20"/>
  <c r="C142" i="20"/>
  <c r="D142" i="20"/>
  <c r="E142" i="20"/>
  <c r="F142" i="20"/>
  <c r="G142" i="20"/>
  <c r="H142" i="20"/>
  <c r="I142" i="20"/>
  <c r="J142" i="20"/>
  <c r="K142" i="20"/>
  <c r="L142" i="20"/>
  <c r="M142" i="20"/>
  <c r="N142" i="20"/>
  <c r="P142" i="20"/>
  <c r="Q142" i="20"/>
  <c r="R142" i="20"/>
  <c r="S142" i="20"/>
  <c r="T142" i="20"/>
  <c r="U142" i="20"/>
  <c r="V142" i="20"/>
  <c r="W142" i="20"/>
  <c r="X142" i="20"/>
  <c r="Y142" i="20"/>
  <c r="Z142" i="20"/>
  <c r="AA142" i="20"/>
  <c r="AB142" i="20"/>
  <c r="B26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N78" i="20"/>
  <c r="P78" i="20"/>
  <c r="Q78" i="20"/>
  <c r="R78" i="20"/>
  <c r="S78" i="20"/>
  <c r="T78" i="20"/>
  <c r="U78" i="20"/>
  <c r="V78" i="20"/>
  <c r="W78" i="20"/>
  <c r="X78" i="20"/>
  <c r="Y78" i="20"/>
  <c r="Z78" i="20"/>
  <c r="AA78" i="20"/>
  <c r="AB78" i="20"/>
  <c r="B136" i="20"/>
  <c r="C136" i="20"/>
  <c r="D136" i="20"/>
  <c r="E136" i="20"/>
  <c r="F136" i="20"/>
  <c r="G136" i="20"/>
  <c r="H136" i="20"/>
  <c r="I136" i="20"/>
  <c r="J136" i="20"/>
  <c r="K136" i="20"/>
  <c r="L136" i="20"/>
  <c r="M136" i="20"/>
  <c r="N136" i="20"/>
  <c r="P136" i="20"/>
  <c r="Q136" i="20"/>
  <c r="R136" i="20"/>
  <c r="S136" i="20"/>
  <c r="T136" i="20"/>
  <c r="U136" i="20"/>
  <c r="V136" i="20"/>
  <c r="W136" i="20"/>
  <c r="X136" i="20"/>
  <c r="Y136" i="20"/>
  <c r="Z136" i="20"/>
  <c r="AA136" i="20"/>
  <c r="AB136" i="20"/>
  <c r="B20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P71" i="20"/>
  <c r="Q71" i="20"/>
  <c r="R71" i="20"/>
  <c r="S71" i="20"/>
  <c r="T71" i="20"/>
  <c r="U71" i="20"/>
  <c r="V71" i="20"/>
  <c r="W71" i="20"/>
  <c r="X71" i="20"/>
  <c r="Y71" i="20"/>
  <c r="Z71" i="20"/>
  <c r="AA71" i="20"/>
  <c r="AB71" i="20"/>
  <c r="B129" i="20"/>
  <c r="C129" i="20"/>
  <c r="D129" i="20"/>
  <c r="E129" i="20"/>
  <c r="F129" i="20"/>
  <c r="G129" i="20"/>
  <c r="H129" i="20"/>
  <c r="I129" i="20"/>
  <c r="J129" i="20"/>
  <c r="K129" i="20"/>
  <c r="L129" i="20"/>
  <c r="M129" i="20"/>
  <c r="N129" i="20"/>
  <c r="P129" i="20"/>
  <c r="Q129" i="20"/>
  <c r="R129" i="20"/>
  <c r="S129" i="20"/>
  <c r="T129" i="20"/>
  <c r="U129" i="20"/>
  <c r="V129" i="20"/>
  <c r="W129" i="20"/>
  <c r="X129" i="20"/>
  <c r="Y129" i="20"/>
  <c r="Z129" i="20"/>
  <c r="AA129" i="20"/>
  <c r="AB129" i="20"/>
  <c r="B13" i="20"/>
  <c r="C8" i="20"/>
  <c r="D8" i="20"/>
  <c r="E8" i="20"/>
  <c r="F8" i="20"/>
  <c r="G8" i="20"/>
  <c r="H8" i="20"/>
  <c r="I8" i="20"/>
  <c r="J8" i="20"/>
  <c r="K8" i="20"/>
  <c r="L8" i="20"/>
  <c r="M8" i="20"/>
  <c r="N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B66" i="20"/>
  <c r="C66" i="20"/>
  <c r="D66" i="20"/>
  <c r="E66" i="20"/>
  <c r="F66" i="20"/>
  <c r="G66" i="20"/>
  <c r="H66" i="20"/>
  <c r="I66" i="20"/>
  <c r="J66" i="20"/>
  <c r="K66" i="20"/>
  <c r="L66" i="20"/>
  <c r="M66" i="20"/>
  <c r="N66" i="20"/>
  <c r="P66" i="20"/>
  <c r="Q66" i="20"/>
  <c r="R66" i="20"/>
  <c r="S66" i="20"/>
  <c r="T66" i="20"/>
  <c r="U66" i="20"/>
  <c r="V66" i="20"/>
  <c r="W66" i="20"/>
  <c r="X66" i="20"/>
  <c r="Y66" i="20"/>
  <c r="Z66" i="20"/>
  <c r="AA66" i="20"/>
  <c r="AB66" i="20"/>
  <c r="B124" i="20"/>
  <c r="C124" i="20"/>
  <c r="D124" i="20"/>
  <c r="E124" i="20"/>
  <c r="F124" i="20"/>
  <c r="G124" i="20"/>
  <c r="H124" i="20"/>
  <c r="I124" i="20"/>
  <c r="J124" i="20"/>
  <c r="K124" i="20"/>
  <c r="L124" i="20"/>
  <c r="M124" i="20"/>
  <c r="N124" i="20"/>
  <c r="P124" i="20"/>
  <c r="Q124" i="20"/>
  <c r="R124" i="20"/>
  <c r="S124" i="20"/>
  <c r="T124" i="20"/>
  <c r="U124" i="20"/>
  <c r="V124" i="20"/>
  <c r="W124" i="20"/>
  <c r="X124" i="20"/>
  <c r="Y124" i="20"/>
  <c r="Z124" i="20"/>
  <c r="AA124" i="20"/>
  <c r="AB124" i="20"/>
  <c r="B8" i="20"/>
  <c r="C4" i="20"/>
  <c r="D4" i="20"/>
  <c r="E4" i="20"/>
  <c r="F4" i="20"/>
  <c r="G4" i="20"/>
  <c r="H4" i="20"/>
  <c r="I4" i="20"/>
  <c r="J4" i="20"/>
  <c r="K4" i="20"/>
  <c r="L4" i="20"/>
  <c r="M4" i="20"/>
  <c r="N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B62" i="20"/>
  <c r="C62" i="20"/>
  <c r="D62" i="20"/>
  <c r="E62" i="20"/>
  <c r="F62" i="20"/>
  <c r="G62" i="20"/>
  <c r="H62" i="20"/>
  <c r="I62" i="20"/>
  <c r="J62" i="20"/>
  <c r="K62" i="20"/>
  <c r="L62" i="20"/>
  <c r="M62" i="20"/>
  <c r="N62" i="20"/>
  <c r="P62" i="20"/>
  <c r="Q62" i="20"/>
  <c r="R62" i="20"/>
  <c r="S62" i="20"/>
  <c r="T62" i="20"/>
  <c r="U62" i="20"/>
  <c r="V62" i="20"/>
  <c r="W62" i="20"/>
  <c r="X62" i="20"/>
  <c r="Y62" i="20"/>
  <c r="Z62" i="20"/>
  <c r="AA62" i="20"/>
  <c r="AB62" i="20"/>
  <c r="B120" i="20"/>
  <c r="C120" i="20"/>
  <c r="D120" i="20"/>
  <c r="E120" i="20"/>
  <c r="F120" i="20"/>
  <c r="G120" i="20"/>
  <c r="H120" i="20"/>
  <c r="I120" i="20"/>
  <c r="J120" i="20"/>
  <c r="K120" i="20"/>
  <c r="L120" i="20"/>
  <c r="M120" i="20"/>
  <c r="N120" i="20"/>
  <c r="P120" i="20"/>
  <c r="Q120" i="20"/>
  <c r="R120" i="20"/>
  <c r="S120" i="20"/>
  <c r="T120" i="20"/>
  <c r="U120" i="20"/>
  <c r="V120" i="20"/>
  <c r="W120" i="20"/>
  <c r="X120" i="20"/>
  <c r="Y120" i="20"/>
  <c r="Z120" i="20"/>
  <c r="AA120" i="20"/>
  <c r="AB120" i="20"/>
  <c r="B4" i="20"/>
  <c r="B18" i="24" l="1"/>
  <c r="AB7" i="24"/>
  <c r="X15" i="24"/>
  <c r="V15" i="24"/>
  <c r="AA7" i="24"/>
  <c r="W15" i="24"/>
  <c r="P7" i="24"/>
  <c r="Q18" i="24"/>
  <c r="Q23" i="24"/>
  <c r="R7" i="24"/>
  <c r="AA18" i="24"/>
  <c r="Y23" i="24"/>
  <c r="S7" i="24"/>
  <c r="Z23" i="24"/>
  <c r="Z7" i="24"/>
  <c r="Q7" i="24"/>
  <c r="R23" i="24"/>
  <c r="Y7" i="24"/>
  <c r="T15" i="24"/>
  <c r="AA23" i="24"/>
  <c r="X10" i="24"/>
  <c r="S18" i="24"/>
  <c r="AB18" i="24"/>
  <c r="S23" i="24"/>
  <c r="AB23" i="24"/>
  <c r="X26" i="24"/>
  <c r="T10" i="24"/>
  <c r="Z18" i="24"/>
  <c r="V26" i="24"/>
  <c r="P15" i="24"/>
  <c r="T23" i="24"/>
  <c r="W10" i="24"/>
  <c r="R18" i="24"/>
  <c r="W26" i="24"/>
  <c r="V7" i="24"/>
  <c r="J18" i="24"/>
  <c r="H26" i="24"/>
  <c r="M15" i="24"/>
  <c r="M26" i="24"/>
  <c r="K7" i="24"/>
  <c r="N26" i="24"/>
  <c r="H7" i="24"/>
  <c r="N10" i="24"/>
  <c r="E7" i="24"/>
  <c r="H18" i="24"/>
  <c r="E26" i="24"/>
  <c r="I18" i="24"/>
  <c r="F26" i="24"/>
  <c r="F15" i="24"/>
  <c r="B7" i="24"/>
  <c r="C10" i="24"/>
  <c r="N15" i="24"/>
  <c r="C18" i="24"/>
  <c r="K18" i="24"/>
  <c r="J10" i="24"/>
  <c r="D18" i="24"/>
  <c r="L18" i="24"/>
  <c r="I26" i="24"/>
  <c r="I10" i="24"/>
  <c r="E18" i="24"/>
  <c r="B26" i="24"/>
  <c r="J26" i="24"/>
  <c r="C26" i="24"/>
  <c r="K26" i="24"/>
  <c r="D26" i="24"/>
  <c r="L26" i="24"/>
</calcChain>
</file>

<file path=xl/sharedStrings.xml><?xml version="1.0" encoding="utf-8"?>
<sst xmlns="http://schemas.openxmlformats.org/spreadsheetml/2006/main" count="3985" uniqueCount="505">
  <si>
    <t>Total</t>
  </si>
  <si>
    <t>Ailinglaplap</t>
  </si>
  <si>
    <t>Ailuk</t>
  </si>
  <si>
    <t>Arno</t>
  </si>
  <si>
    <t>Aur</t>
  </si>
  <si>
    <t>Bikini</t>
  </si>
  <si>
    <t>Ebon</t>
  </si>
  <si>
    <t>Enewetak</t>
  </si>
  <si>
    <t>Jabat</t>
  </si>
  <si>
    <t>Jaluit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</si>
  <si>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</si>
  <si>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</si>
  <si>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</si>
  <si>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</si>
  <si>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</si>
  <si>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</si>
  <si>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</si>
  <si>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</si>
  <si>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</si>
  <si>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Namdrik</t>
  </si>
  <si>
    <t>Namu</t>
  </si>
  <si>
    <t>Rongelap</t>
  </si>
  <si>
    <t>Ujae</t>
  </si>
  <si>
    <t>Utirik</t>
  </si>
  <si>
    <t>Wotho</t>
  </si>
  <si>
    <t>Wotje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</si>
  <si>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</si>
  <si>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</si>
  <si>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</si>
  <si>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</si>
  <si>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</si>
  <si>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</si>
  <si>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</si>
  <si>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</si>
  <si>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</si>
  <si>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</si>
  <si>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</si>
  <si>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</si>
  <si>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</si>
  <si>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</si>
  <si>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</si>
  <si>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</si>
  <si>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>Head</t>
  </si>
  <si>
    <t>Spouse</t>
  </si>
  <si>
    <t>Natural Child</t>
  </si>
  <si>
    <t>Adopted Child</t>
  </si>
  <si>
    <t>Grand Child</t>
  </si>
  <si>
    <t>Nephew/Niece</t>
  </si>
  <si>
    <t>Step Son/daughter</t>
  </si>
  <si>
    <t>In-law (son/daughter)</t>
  </si>
  <si>
    <t>Parent</t>
  </si>
  <si>
    <t>Brother/Sister</t>
  </si>
  <si>
    <t>In-law (fatehr/mother)</t>
  </si>
  <si>
    <t>In-law (brother/sister)</t>
  </si>
  <si>
    <t>Other relatives</t>
  </si>
  <si>
    <t>Other non-relatives</t>
  </si>
  <si>
    <t>Staff member employee</t>
  </si>
  <si>
    <t>Lodger or boarder</t>
  </si>
  <si>
    <t>Inmate</t>
  </si>
  <si>
    <t>Never married</t>
  </si>
  <si>
    <t>Legally married</t>
  </si>
  <si>
    <t>Common-law/live-in</t>
  </si>
  <si>
    <t>Divorced/Separated</t>
  </si>
  <si>
    <t>Widowed</t>
  </si>
  <si>
    <t>United Church of Christ</t>
  </si>
  <si>
    <t>Roman Catholic</t>
  </si>
  <si>
    <t>Assembly of God</t>
  </si>
  <si>
    <t>Jehovah's Witness</t>
  </si>
  <si>
    <t>Reformed Congressional Church</t>
  </si>
  <si>
    <t>Mormon</t>
  </si>
  <si>
    <t>Seven Day Adventist</t>
  </si>
  <si>
    <t>Bukot Nan Jesus</t>
  </si>
  <si>
    <t>None</t>
  </si>
  <si>
    <t>Full Gospel</t>
  </si>
  <si>
    <t>Salvation Army</t>
  </si>
  <si>
    <t>Baptisit</t>
  </si>
  <si>
    <t>Baha'i Faith</t>
  </si>
  <si>
    <t>Lighthouse</t>
  </si>
  <si>
    <t>New Begining</t>
  </si>
  <si>
    <t>Buddhist</t>
  </si>
  <si>
    <t>Meram in Jesus</t>
  </si>
  <si>
    <t>NBC</t>
  </si>
  <si>
    <t>Other</t>
  </si>
  <si>
    <t>Missing</t>
  </si>
  <si>
    <t>RMI</t>
  </si>
  <si>
    <t>FSM</t>
  </si>
  <si>
    <t>Palau</t>
  </si>
  <si>
    <t>Kiribati</t>
  </si>
  <si>
    <t>Tuvalu</t>
  </si>
  <si>
    <t>Other Pacific Islands</t>
  </si>
  <si>
    <t>Taiwan ROC</t>
  </si>
  <si>
    <t>China PRC</t>
  </si>
  <si>
    <t>Japan</t>
  </si>
  <si>
    <t>Philippines</t>
  </si>
  <si>
    <t>Other Asia</t>
  </si>
  <si>
    <t>USA</t>
  </si>
  <si>
    <t>Korea</t>
  </si>
  <si>
    <t>New Zealand</t>
  </si>
  <si>
    <t>Australia</t>
  </si>
  <si>
    <t>Fiji</t>
  </si>
  <si>
    <t>Solomon Islands</t>
  </si>
  <si>
    <t xml:space="preserve">   Seeing</t>
  </si>
  <si>
    <t xml:space="preserve">   Hearing</t>
  </si>
  <si>
    <t xml:space="preserve">   Walking etc</t>
  </si>
  <si>
    <t>Marshallese</t>
  </si>
  <si>
    <t>English</t>
  </si>
  <si>
    <t>Palauan</t>
  </si>
  <si>
    <t>Yapese</t>
  </si>
  <si>
    <t>Carolinian</t>
  </si>
  <si>
    <t>Chuukese</t>
  </si>
  <si>
    <t>Pohnpeian</t>
  </si>
  <si>
    <t>Kosraean</t>
  </si>
  <si>
    <t>iKiribati</t>
  </si>
  <si>
    <t>Tuvaluan</t>
  </si>
  <si>
    <t>Fijian</t>
  </si>
  <si>
    <t>Solomon Pidgin</t>
  </si>
  <si>
    <t>Polynesian</t>
  </si>
  <si>
    <t>Chinese</t>
  </si>
  <si>
    <t>Tawainese</t>
  </si>
  <si>
    <t>Japanese</t>
  </si>
  <si>
    <t>Filipino</t>
  </si>
  <si>
    <t>Korean</t>
  </si>
  <si>
    <t>Other Pacific Island Language</t>
  </si>
  <si>
    <t>Other Asian Languages</t>
  </si>
  <si>
    <t>Others</t>
  </si>
  <si>
    <t>Other countries</t>
  </si>
  <si>
    <t xml:space="preserve">   Birth place</t>
  </si>
  <si>
    <t>Ujelang</t>
  </si>
  <si>
    <t>CNMI</t>
  </si>
  <si>
    <t>Solomon</t>
  </si>
  <si>
    <t>China - PRC</t>
  </si>
  <si>
    <t>Taiwan - ROC</t>
  </si>
  <si>
    <t>Phillipines</t>
  </si>
  <si>
    <t>Guam - USA</t>
  </si>
  <si>
    <t>Hawaii - USA</t>
  </si>
  <si>
    <t>Other Pacific Island</t>
  </si>
  <si>
    <t>Other Asian</t>
  </si>
  <si>
    <t>Preschool/Nursery</t>
  </si>
  <si>
    <t>Kindergarten</t>
  </si>
  <si>
    <t>Elementary</t>
  </si>
  <si>
    <t>Secondary</t>
  </si>
  <si>
    <t>Associate college</t>
  </si>
  <si>
    <t>Undergraduate</t>
  </si>
  <si>
    <t>Graduate or professional</t>
  </si>
  <si>
    <t>Vocational</t>
  </si>
  <si>
    <t>National Vocational Training Institute</t>
  </si>
  <si>
    <t>Theological schools</t>
  </si>
  <si>
    <t>Waan Aelon in Majol</t>
  </si>
  <si>
    <t>No schooling preschool kindergarten</t>
  </si>
  <si>
    <t>Some elementary</t>
  </si>
  <si>
    <t>Elementary complted</t>
  </si>
  <si>
    <t>Some high school</t>
  </si>
  <si>
    <t>High school completed</t>
  </si>
  <si>
    <t>Some college</t>
  </si>
  <si>
    <t>College or higher completed</t>
  </si>
  <si>
    <t>Work for pay - Employee (Private)</t>
  </si>
  <si>
    <t>Work for pay - Employee (Government)</t>
  </si>
  <si>
    <t>Self employed without any employees</t>
  </si>
  <si>
    <t>Employer with one or more employees</t>
  </si>
  <si>
    <t>Volunteeer work</t>
  </si>
  <si>
    <t>Unpaid work in a family business</t>
  </si>
  <si>
    <t>Producing goods for sale</t>
  </si>
  <si>
    <t>15-32</t>
  </si>
  <si>
    <t>33-40</t>
  </si>
  <si>
    <t>40+</t>
  </si>
  <si>
    <t>NA</t>
  </si>
  <si>
    <t>No income</t>
  </si>
  <si>
    <t>Employed</t>
  </si>
  <si>
    <t>Unemployed</t>
  </si>
  <si>
    <t>Not in the labor force</t>
  </si>
  <si>
    <t>Legislator</t>
  </si>
  <si>
    <t>Administrator</t>
  </si>
  <si>
    <t>Manager</t>
  </si>
  <si>
    <t>Self employed</t>
  </si>
  <si>
    <t>Professionals</t>
  </si>
  <si>
    <t>Clerks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</si>
  <si>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</si>
  <si>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</si>
  <si>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</si>
  <si>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</si>
  <si>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</si>
  <si>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</si>
  <si>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</si>
  <si>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</si>
  <si>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</si>
  <si>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</si>
  <si>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</si>
  <si>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</si>
  <si>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Education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</si>
  <si>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</si>
  <si>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</si>
  <si>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</si>
  <si>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</si>
  <si>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>Activities of extraterritorial organizations and bodies</t>
  </si>
  <si>
    <t>Literate</t>
  </si>
  <si>
    <t>Illiterate</t>
  </si>
  <si>
    <t>1 disability reported</t>
  </si>
  <si>
    <t>2 disabilites reported</t>
  </si>
  <si>
    <t>3 disabilities reported</t>
  </si>
  <si>
    <t>4 disabilities reported</t>
  </si>
  <si>
    <t>None reported</t>
  </si>
  <si>
    <t xml:space="preserve">   ICSE Employed persons living at $1 or less per day - MDG 1.6</t>
  </si>
  <si>
    <t xml:space="preserve">   ICSE Vulnerable employment - MDG 1.7</t>
  </si>
  <si>
    <t>Own-account + Contributing family workers</t>
  </si>
  <si>
    <t>Age5s</t>
  </si>
  <si>
    <t>Marital Status</t>
  </si>
  <si>
    <t>Read and write</t>
  </si>
  <si>
    <t>Literacy Language</t>
  </si>
  <si>
    <t>Currently in school</t>
  </si>
  <si>
    <t>Educational attainment</t>
  </si>
  <si>
    <t>5 - 9</t>
  </si>
  <si>
    <t>10- 14</t>
  </si>
  <si>
    <t xml:space="preserve">     Total</t>
  </si>
  <si>
    <t xml:space="preserve">     Males</t>
  </si>
  <si>
    <t xml:space="preserve">     Females</t>
  </si>
  <si>
    <t>Religion</t>
  </si>
  <si>
    <t xml:space="preserve">      Males</t>
  </si>
  <si>
    <t>Citizenship</t>
  </si>
  <si>
    <t>READ AND WRITE</t>
  </si>
  <si>
    <t xml:space="preserve">Read and write </t>
  </si>
  <si>
    <t>Cannot</t>
  </si>
  <si>
    <t>ENGLISH LITERACY</t>
  </si>
  <si>
    <t xml:space="preserve">      Total</t>
  </si>
  <si>
    <t xml:space="preserve">      Females</t>
  </si>
  <si>
    <t>PREVIOUS SMOKER</t>
  </si>
  <si>
    <t xml:space="preserve">       Total</t>
  </si>
  <si>
    <t xml:space="preserve">   Smoked</t>
  </si>
  <si>
    <t xml:space="preserve">   Did not smoke</t>
  </si>
  <si>
    <t>Females</t>
  </si>
  <si>
    <t>Males</t>
  </si>
  <si>
    <t>PREVIOUS TOBACCO CHEWER</t>
  </si>
  <si>
    <t xml:space="preserve">   Chewed tobacco</t>
  </si>
  <si>
    <t xml:space="preserve">   Did not chew</t>
  </si>
  <si>
    <t>PREVIOUSE BETELNUT CHEWING</t>
  </si>
  <si>
    <t xml:space="preserve">   Chewed betelnut</t>
  </si>
  <si>
    <t>CURRENT SMOKER</t>
  </si>
  <si>
    <t>CURRENT TOBACCO CHEWING</t>
  </si>
  <si>
    <t>CURRENT BETELNUT CHEWING</t>
  </si>
  <si>
    <t xml:space="preserve">   Smokes</t>
  </si>
  <si>
    <t xml:space="preserve">   Does not smoke</t>
  </si>
  <si>
    <t xml:space="preserve">   Chews tobacco</t>
  </si>
  <si>
    <t xml:space="preserve">   Does not chew</t>
  </si>
  <si>
    <t xml:space="preserve">   Chews betelnut</t>
  </si>
  <si>
    <t>Producing goods personal consumption</t>
  </si>
  <si>
    <t>Armed forces</t>
  </si>
  <si>
    <t xml:space="preserve">   Commissioned armed forces officers</t>
  </si>
  <si>
    <t xml:space="preserve">   Non-commissioned armed forces officers</t>
  </si>
  <si>
    <t xml:space="preserve">   Armed forces occupations other ranks</t>
  </si>
  <si>
    <t>Legislators and managers</t>
  </si>
  <si>
    <t xml:space="preserve">   Chief executives senior officials and legislators</t>
  </si>
  <si>
    <t xml:space="preserve">   Administrative and commercial managers</t>
  </si>
  <si>
    <t xml:space="preserve">   Production and specialized services managers</t>
  </si>
  <si>
    <t xml:space="preserve">   Hospitality retail and other services managers</t>
  </si>
  <si>
    <t xml:space="preserve">   Science and engineering professionals</t>
  </si>
  <si>
    <t xml:space="preserve">   Health professionals</t>
  </si>
  <si>
    <t xml:space="preserve">   Teaching professionals</t>
  </si>
  <si>
    <t xml:space="preserve">   Business and administration professionals</t>
  </si>
  <si>
    <t xml:space="preserve">   Information and communications technology professionals</t>
  </si>
  <si>
    <t xml:space="preserve">   Legal social and cultural professionals</t>
  </si>
  <si>
    <t>Technicians</t>
  </si>
  <si>
    <t xml:space="preserve">   Science and engineering associate professionals</t>
  </si>
  <si>
    <t xml:space="preserve">   Health associate professionals</t>
  </si>
  <si>
    <t xml:space="preserve">   Business and administration associate professionals</t>
  </si>
  <si>
    <t xml:space="preserve">   Legal social cultural and related associate professionals</t>
  </si>
  <si>
    <t xml:space="preserve">   Information and communications technicians</t>
  </si>
  <si>
    <t xml:space="preserve">   General and keyboard clerks</t>
  </si>
  <si>
    <t xml:space="preserve">   Customer services clerks</t>
  </si>
  <si>
    <t xml:space="preserve">   Numerical and material recording clerks</t>
  </si>
  <si>
    <t xml:space="preserve">   Other clerical support workers</t>
  </si>
  <si>
    <t>Sales and service</t>
  </si>
  <si>
    <t xml:space="preserve">   Personal service workers</t>
  </si>
  <si>
    <t xml:space="preserve">   Sales workers</t>
  </si>
  <si>
    <t xml:space="preserve">   Personal care workers</t>
  </si>
  <si>
    <t xml:space="preserve">   Protective services workers</t>
  </si>
  <si>
    <t>Skilled agriculture and fishing</t>
  </si>
  <si>
    <t xml:space="preserve">   Market-oriented skilled agricultural workers</t>
  </si>
  <si>
    <t xml:space="preserve">   Market-oriented skilled forestry fishery and hunting workers</t>
  </si>
  <si>
    <t xml:space="preserve">   Subsistence farmers fishers hunters and gatherers</t>
  </si>
  <si>
    <t>Crafts and Trades</t>
  </si>
  <si>
    <t xml:space="preserve">   Building and related trades workers excluding electricians</t>
  </si>
  <si>
    <t xml:space="preserve">   Metal machinery and related trades workers</t>
  </si>
  <si>
    <t xml:space="preserve">   Handicraft and printing workers</t>
  </si>
  <si>
    <t xml:space="preserve">   Electrical and electronics trades workers</t>
  </si>
  <si>
    <t xml:space="preserve">   Food processing wood working garment and other craft and related trades worker</t>
  </si>
  <si>
    <t>Operators</t>
  </si>
  <si>
    <t xml:space="preserve">   Stationary plant and machine operators</t>
  </si>
  <si>
    <t xml:space="preserve">   Assemblers</t>
  </si>
  <si>
    <t xml:space="preserve">   Drivers and mobile plant operators</t>
  </si>
  <si>
    <t>Laborers</t>
  </si>
  <si>
    <t xml:space="preserve">   Cleaners and helpers</t>
  </si>
  <si>
    <t xml:space="preserve">   Agricultural forestry and fishery labourers</t>
  </si>
  <si>
    <t xml:space="preserve">   Labourers in mining construction manufacturing and transport</t>
  </si>
  <si>
    <t xml:space="preserve">   Food preparation assistants</t>
  </si>
  <si>
    <t xml:space="preserve">   Street and related sales and service workers</t>
  </si>
  <si>
    <t xml:space="preserve">   Refuse workers and other elementary workers</t>
  </si>
  <si>
    <t>Source: 2011 Marshall Islands Census</t>
  </si>
  <si>
    <t>Occupation</t>
  </si>
  <si>
    <t>Table 20. Occupation by Atoll, Marshall Islands: 2011</t>
  </si>
  <si>
    <t xml:space="preserve">       Males</t>
  </si>
  <si>
    <t>Income source</t>
  </si>
  <si>
    <t>Income from:</t>
  </si>
  <si>
    <t>Business</t>
  </si>
  <si>
    <t>CTBA</t>
  </si>
  <si>
    <t>SS Retirement</t>
  </si>
  <si>
    <t>Other income</t>
  </si>
  <si>
    <t>Wages and salary</t>
  </si>
  <si>
    <t>Interests</t>
  </si>
  <si>
    <t xml:space="preserve">      Percents</t>
  </si>
  <si>
    <t xml:space="preserve">      Total persons 15+ yrs</t>
  </si>
  <si>
    <t>HIGHEST THREE LEVELS OF PUBLIC SERVICE</t>
  </si>
  <si>
    <t>CLASS OF WORKER</t>
  </si>
  <si>
    <t xml:space="preserve">    Males</t>
  </si>
  <si>
    <t>Private sector</t>
  </si>
  <si>
    <t>Public sector (Govt)</t>
  </si>
  <si>
    <t xml:space="preserve">Employer  </t>
  </si>
  <si>
    <t>Paid family worker</t>
  </si>
  <si>
    <t>Unpaid family worker</t>
  </si>
  <si>
    <t xml:space="preserve">           Total</t>
  </si>
  <si>
    <t xml:space="preserve">   Employed</t>
  </si>
  <si>
    <t>In the labor force</t>
  </si>
  <si>
    <t xml:space="preserve">        Percent</t>
  </si>
  <si>
    <t xml:space="preserve">   Unemployed</t>
  </si>
  <si>
    <t>LABOR FORCE PARTICIPATION</t>
  </si>
  <si>
    <t>PAID AND UNPAID EMPLOYMENT</t>
  </si>
  <si>
    <t xml:space="preserve">   Paid employment</t>
  </si>
  <si>
    <t xml:space="preserve">   Unpaid employment</t>
  </si>
  <si>
    <t>MAJOR OCCUPATION</t>
  </si>
  <si>
    <t>MAJOR INDUSTRY</t>
  </si>
  <si>
    <t>Managers</t>
  </si>
  <si>
    <t xml:space="preserve">Techincians  </t>
  </si>
  <si>
    <t>Service and Sales</t>
  </si>
  <si>
    <t>Paid Ag and Fishers</t>
  </si>
  <si>
    <t>Crafts</t>
  </si>
  <si>
    <t>Machine operators</t>
  </si>
  <si>
    <t>Subsistence</t>
  </si>
  <si>
    <t xml:space="preserve">Armed Forces  </t>
  </si>
  <si>
    <t>Industry</t>
  </si>
  <si>
    <t>ENGAGED IN AGRICULTURE AND FISHING ACTIVITIES</t>
  </si>
  <si>
    <t xml:space="preserve">        Total</t>
  </si>
  <si>
    <t xml:space="preserve">    Engaged</t>
  </si>
  <si>
    <t xml:space="preserve">    Not engaged</t>
  </si>
  <si>
    <t>DETAILED LABOR FORCE</t>
  </si>
  <si>
    <t xml:space="preserve">   Govt employee</t>
  </si>
  <si>
    <t xml:space="preserve">   Private sector</t>
  </si>
  <si>
    <t xml:space="preserve">   Employer</t>
  </si>
  <si>
    <t xml:space="preserve">   Self-employed</t>
  </si>
  <si>
    <t xml:space="preserve">   Produce goods for sale</t>
  </si>
  <si>
    <t xml:space="preserve">   Voluntary work</t>
  </si>
  <si>
    <t xml:space="preserve">   Unpaid family work</t>
  </si>
  <si>
    <t xml:space="preserve">   Good for own comsump.</t>
  </si>
  <si>
    <t xml:space="preserve">   Student</t>
  </si>
  <si>
    <t xml:space="preserve">   Home duties</t>
  </si>
  <si>
    <t xml:space="preserve">   Inactive</t>
  </si>
  <si>
    <t xml:space="preserve">   Retired/disabled</t>
  </si>
  <si>
    <t>SPEAK VERNACULAR LANGUAGE (MARSHALLESE)</t>
  </si>
  <si>
    <t xml:space="preserve">   Speaks</t>
  </si>
  <si>
    <t xml:space="preserve">   Does not speak</t>
  </si>
  <si>
    <t>LITERACY</t>
  </si>
  <si>
    <t>ATTENDING SCHOOL</t>
  </si>
  <si>
    <t xml:space="preserve">   Attending</t>
  </si>
  <si>
    <t xml:space="preserve">   Not Attending</t>
  </si>
  <si>
    <t xml:space="preserve">   Literate</t>
  </si>
  <si>
    <t xml:space="preserve">   Illiterate</t>
  </si>
  <si>
    <t xml:space="preserve">   Same residence</t>
  </si>
  <si>
    <t xml:space="preserve">   Different residence</t>
  </si>
  <si>
    <t>RESIDENCE IN 2006</t>
  </si>
  <si>
    <t xml:space="preserve">         Total</t>
  </si>
  <si>
    <t>RESIDENCE IN 2010</t>
  </si>
  <si>
    <t>DISABILITIES</t>
  </si>
  <si>
    <t>ICSE EMPLOYMENT DEFINITION - MDG 1.5</t>
  </si>
  <si>
    <t xml:space="preserve">   Labor force definitions based on the 1999 census</t>
  </si>
  <si>
    <t>HOURS AT PAID JOB</t>
  </si>
  <si>
    <t>HOURS AT PRODUCTION</t>
  </si>
  <si>
    <t>1-14</t>
  </si>
  <si>
    <t>Not working</t>
  </si>
  <si>
    <t>NOT WORKING LAST WEEK</t>
  </si>
  <si>
    <t xml:space="preserve">   Yes</t>
  </si>
  <si>
    <t xml:space="preserve">   No</t>
  </si>
  <si>
    <t>WORKING LAST WEEK</t>
  </si>
  <si>
    <t xml:space="preserve">          Total</t>
  </si>
  <si>
    <t xml:space="preserve">   Worked last week</t>
  </si>
  <si>
    <t xml:space="preserve">   Did not work</t>
  </si>
  <si>
    <t>GRADE LEVEL ENROLLED</t>
  </si>
  <si>
    <t xml:space="preserve">   Enrolled</t>
  </si>
  <si>
    <t xml:space="preserve">   Not enrolled</t>
  </si>
  <si>
    <t>SCHOOL ENROLLMENT</t>
  </si>
  <si>
    <t>BIRTHPLACE</t>
  </si>
  <si>
    <t>RMI BIRTHPLACE</t>
  </si>
  <si>
    <t xml:space="preserve">   RMI</t>
  </si>
  <si>
    <t xml:space="preserve">   Other countries</t>
  </si>
  <si>
    <t>OTHER LANGUAGE</t>
  </si>
  <si>
    <t>LANGUAGE SPOKEN AT HOME</t>
  </si>
  <si>
    <t>No problem</t>
  </si>
  <si>
    <t>Some problem</t>
  </si>
  <si>
    <t>A lot problem</t>
  </si>
  <si>
    <t>Not at all</t>
  </si>
  <si>
    <t xml:space="preserve">   Remembering or concentrating</t>
  </si>
  <si>
    <t>$1 to $999</t>
  </si>
  <si>
    <t>$1000 - $1999</t>
  </si>
  <si>
    <t>$2000 - $2999</t>
  </si>
  <si>
    <t>$3000 - $3999</t>
  </si>
  <si>
    <t>$4000 - $4999</t>
  </si>
  <si>
    <t>$5000 - $7499</t>
  </si>
  <si>
    <t>$7500 - $9999</t>
  </si>
  <si>
    <t>$10000 - $14999</t>
  </si>
  <si>
    <t>$15000 - $19999</t>
  </si>
  <si>
    <t>$20000 - $24999</t>
  </si>
  <si>
    <t>$25000 - $29999</t>
  </si>
  <si>
    <t>$30000 or more</t>
  </si>
  <si>
    <t>Individual Income</t>
  </si>
  <si>
    <t>Mean (Dollars)</t>
  </si>
  <si>
    <t>Median (Dollars)</t>
  </si>
  <si>
    <t xml:space="preserve">   Crop and animal production hunting and related service activities</t>
  </si>
  <si>
    <t xml:space="preserve">   Forestry and logging</t>
  </si>
  <si>
    <t xml:space="preserve">   Fishing and aquaculture</t>
  </si>
  <si>
    <t xml:space="preserve">   Mining</t>
  </si>
  <si>
    <t xml:space="preserve">   Manufacture of food products</t>
  </si>
  <si>
    <t xml:space="preserve">   Other manufacturing</t>
  </si>
  <si>
    <t xml:space="preserve">   Electricity gas steam and air conditioning supply</t>
  </si>
  <si>
    <t xml:space="preserve">   Water collection treatment and supply</t>
  </si>
  <si>
    <t xml:space="preserve">   Sewerage and waste</t>
  </si>
  <si>
    <t>Construction</t>
  </si>
  <si>
    <t xml:space="preserve">   Construction of buildings</t>
  </si>
  <si>
    <t xml:space="preserve">   Civil engineering</t>
  </si>
  <si>
    <t xml:space="preserve">   Specialized construction activities</t>
  </si>
  <si>
    <t>Wholesale and retail trade</t>
  </si>
  <si>
    <t xml:space="preserve">   Wholesale and retail trade and repair of motor vehicles and motorcycles</t>
  </si>
  <si>
    <t xml:space="preserve">   Wholesale trade except of motor vehicles and motorcycles</t>
  </si>
  <si>
    <t xml:space="preserve">   Retail trade except of motor vehicles and motorcycles</t>
  </si>
  <si>
    <t xml:space="preserve">   Land transport and transport via pipelines</t>
  </si>
  <si>
    <t xml:space="preserve">   Water transport</t>
  </si>
  <si>
    <t xml:space="preserve">   Air transport</t>
  </si>
  <si>
    <t xml:space="preserve">   Warehousing and support activities for transportation</t>
  </si>
  <si>
    <t xml:space="preserve">   Postal and courier activities</t>
  </si>
  <si>
    <t>Accommodation and Food</t>
  </si>
  <si>
    <t xml:space="preserve">   Accommodation</t>
  </si>
  <si>
    <t xml:space="preserve">   Food and beverage service activities</t>
  </si>
  <si>
    <t xml:space="preserve">   Financial service activities except insurance and pension funding</t>
  </si>
  <si>
    <t xml:space="preserve">   Insurance reinsurance and pension funding except compulsory social security</t>
  </si>
  <si>
    <t xml:space="preserve">   Activities auxiliary to financial service and insurance activities</t>
  </si>
  <si>
    <t xml:space="preserve">   Animal vets RentalEmploymt tour guide</t>
  </si>
  <si>
    <t xml:space="preserve">   Security and investigation activities</t>
  </si>
  <si>
    <t xml:space="preserve">   Services to buildings and landscape activities</t>
  </si>
  <si>
    <t xml:space="preserve">   Office administrative office support and other business support activities</t>
  </si>
  <si>
    <t>Public administration and defence; compulsory social security</t>
  </si>
  <si>
    <t xml:space="preserve">   Activities of membership organizations</t>
  </si>
  <si>
    <t xml:space="preserve">   Other service activities</t>
  </si>
  <si>
    <t>Activities of households as employers of domestic personnel</t>
  </si>
  <si>
    <t>Undifferentiated goods- and services-producing activities of private households for own use</t>
  </si>
  <si>
    <t xml:space="preserve">     Persons per HH</t>
  </si>
  <si>
    <t>Birthplace</t>
  </si>
  <si>
    <t>Table 1. Age by Atoll, Marshall Islands: 2011</t>
  </si>
  <si>
    <t>Table 21. Industry by Atoll, Marshall Islands: 2011</t>
  </si>
  <si>
    <t>Table 7. Individual income by Atoll, Marshall Islands: 2011</t>
  </si>
  <si>
    <t>Table 2. Relationship  by Atoll, Marshall Islands: 2011</t>
  </si>
  <si>
    <t>Relationship</t>
  </si>
  <si>
    <t>Table 3. Marital Status by Atoll, Marshall Islands: 2011</t>
  </si>
  <si>
    <t>Table 4. Religion  by Atoll, Marshall Islands: 2011</t>
  </si>
  <si>
    <t>Table 5. Citizenship  by Atoll, Marshall Islands: 2011</t>
  </si>
  <si>
    <t>Table 6. Disability by Atoll, Marshall Islands: 2011</t>
  </si>
  <si>
    <t>Disability</t>
  </si>
  <si>
    <t>Language spoken at home</t>
  </si>
  <si>
    <t>Table 7. Language Spoken at Home by Atoll, Marshall Islands: 2011</t>
  </si>
  <si>
    <t>Table 8. Birthplace by Atoll, Marshall Islands: 2011</t>
  </si>
  <si>
    <t>Table 9. Residence in 2010 by Atoll, Marshall Islands: 2011</t>
  </si>
  <si>
    <t>Residence in 2010</t>
  </si>
  <si>
    <t>Table 10. Literacy by Atoll, Marshall Islands: 2011</t>
  </si>
  <si>
    <t>Table 12. School Attendance by Atoll, Marshall Islands: 2011</t>
  </si>
  <si>
    <t>Table 13. Educational Attainment by Atoll, Marshall Islands: 2011</t>
  </si>
  <si>
    <t>Table 14. Residence in 2006 by Atoll, Marshall Islands: 2011</t>
  </si>
  <si>
    <t>Residence in 2006</t>
  </si>
  <si>
    <t>Past habits</t>
  </si>
  <si>
    <t>Table 15. Previous Smoker, Tobacco Chewer, and Betelnut Chewer by Atoll, Marshall Islands: 2011</t>
  </si>
  <si>
    <t>Current Habits</t>
  </si>
  <si>
    <t>Table 16. Current Smoker, Tobacco Chewer, and Betelnut Chewer by Atoll, Marshall Islands: 2011</t>
  </si>
  <si>
    <t>Work last week</t>
  </si>
  <si>
    <t>Table 17. work Last Week by Atoll, Marshall Islands: 2011</t>
  </si>
  <si>
    <t>Labor force participation</t>
  </si>
  <si>
    <t>Table 18. Labor Force Participation by Atoll, Marshall Islands: 2011</t>
  </si>
  <si>
    <t>Hours worked</t>
  </si>
  <si>
    <t>Table 19. Hours Worked by Atoll, Marshall Islands: 2011</t>
  </si>
  <si>
    <t>Table 22. Income Sources by Atoll, Marshall Islands: 2011</t>
  </si>
  <si>
    <t>LFP and Paid/Unpaid</t>
  </si>
  <si>
    <t>Table 24. Labor force Participation and Paid/Unpaid Work by Atoll, Marshall Islands: 2011</t>
  </si>
  <si>
    <t>Class of Worker</t>
  </si>
  <si>
    <t>Table 25. Class of Worker by Atoll, Marshall Islands: 2011</t>
  </si>
  <si>
    <t>Major Occupation</t>
  </si>
  <si>
    <t>Table 26. Major Occupation by Atoll, Marshall Islands: 2011</t>
  </si>
  <si>
    <t>Table 26A. Major Industry by Atoll, Marshall Islands: 2011</t>
  </si>
  <si>
    <t>Major Industry</t>
  </si>
  <si>
    <t>Table 27. Agriculture, Fishing and Detailed Labor Force Participation by Atoll, Marshall Islands: 2011</t>
  </si>
  <si>
    <t>Detailed Labor Force</t>
  </si>
  <si>
    <t>Table 28. Speaking Marshallese, Literacy, and Attending School by Atoll, Marshall Islands: 2011</t>
  </si>
  <si>
    <t>Speaking Marshallese</t>
  </si>
  <si>
    <t xml:space="preserve">Residence in 2006 /2010 </t>
  </si>
  <si>
    <t>Table 29. Residence in 2006 and 2010 by Atoll, Marshall Islands: 2011</t>
  </si>
  <si>
    <t>Disability/ICSE</t>
  </si>
  <si>
    <t>Table 30. Dsabilities and ICSE Employment MDG 1.5 by Atoll, Marshall Islands: 2011</t>
  </si>
  <si>
    <t>Table 31. ICSE Employed Living at $1 or less per day and Labor Force Pariticpation using 1999 Definition, Marshall Islands: 2011</t>
  </si>
  <si>
    <t>ICSE</t>
  </si>
  <si>
    <t xml:space="preserve">    Total</t>
  </si>
  <si>
    <t>Table 11. First and Second Languages by Atoll, Marshall Islands: 2011</t>
  </si>
  <si>
    <t>FIRST LANGUAGE</t>
  </si>
  <si>
    <t>SECOND LANGUAGE</t>
  </si>
  <si>
    <t xml:space="preserve">    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</si>
</sst>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3" xfId="0" applyNumberFormat="1" applyFont="1" applyBorder="1" applyAlignment="1">
      <alignment horizontal="left"/>
    </xf>
    <xf numFmtId="3" fontId="1" fillId="0" borderId="3" xfId="0" applyNumberFormat="1" applyFont="1" applyBorder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left"/>
    </xf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3" fontId="2" fillId="0" borderId="0" xfId="0" applyNumberFormat="1" applyFont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49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9" fontId="1" fillId="0" borderId="4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2005-5C3C-4183-A262-985F89E3AD81}">
  <dimension ref="A1:AB59"/>
  <sheetViews>
    <sheetView view="pageBreakPreview" zoomScale="125" zoomScaleNormal="120" zoomScaleSheetLayoutView="125" workbookViewId="0">
      <selection activeCell="O1" sqref="O1"/>
    </sheetView>
  </sheetViews>
  <sheetFormatPr defaultColWidth="9.140625" defaultRowHeight="8.4499999999999993" customHeight="1" x14ac:dyDescent="0.2"/>
  <cols>
    <col min="1" max="1" width="16.7109375" style="11" customWidth="1"/>
    <col min="2" max="14" width="5.28515625" style="1" customWidth="1"/>
    <col min="15" max="15" width="14.28515625" style="7" customWidth="1"/>
    <col min="16" max="28" width="5.5703125" style="1" customWidth="1"/>
    <col min="29" max="16384" width="9.140625" style="1"/>
  </cols>
  <sheetData>
    <row r="1" spans="1:28" ht="8.4499999999999993" customHeight="1" x14ac:dyDescent="0.2">
      <c r="A1" s="11" t="s">
        <v>451</v>
      </c>
      <c r="O1" s="11" t="s">
        <v>451</v>
      </c>
    </row>
    <row r="2" spans="1:28" s="3" customFormat="1" ht="8.4499999999999993" customHeight="1" x14ac:dyDescent="0.2">
      <c r="A2" s="12" t="s">
        <v>204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9" t="s">
        <v>204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ht="8.4499999999999993" customHeight="1" x14ac:dyDescent="0.2">
      <c r="A3" s="11" t="s">
        <v>212</v>
      </c>
      <c r="B3" s="1">
        <v>53158</v>
      </c>
      <c r="C3" s="1">
        <v>1729</v>
      </c>
      <c r="D3" s="1">
        <v>339</v>
      </c>
      <c r="E3" s="1">
        <v>1794</v>
      </c>
      <c r="F3" s="1">
        <v>499</v>
      </c>
      <c r="G3" s="1">
        <v>9</v>
      </c>
      <c r="H3" s="1">
        <v>706</v>
      </c>
      <c r="I3" s="1">
        <v>664</v>
      </c>
      <c r="J3" s="1">
        <v>84</v>
      </c>
      <c r="K3" s="1">
        <v>1788</v>
      </c>
      <c r="L3" s="1">
        <v>548</v>
      </c>
      <c r="M3" s="1">
        <v>11408</v>
      </c>
      <c r="N3" s="1">
        <v>347</v>
      </c>
      <c r="O3" s="7" t="s">
        <v>0</v>
      </c>
      <c r="P3" s="1">
        <v>155</v>
      </c>
      <c r="Q3" s="1">
        <v>401</v>
      </c>
      <c r="R3" s="1">
        <v>27797</v>
      </c>
      <c r="S3" s="1">
        <v>682</v>
      </c>
      <c r="T3" s="1">
        <v>348</v>
      </c>
      <c r="U3" s="1">
        <v>738</v>
      </c>
      <c r="V3" s="1">
        <v>508</v>
      </c>
      <c r="W3" s="1">
        <v>780</v>
      </c>
      <c r="X3" s="1">
        <v>79</v>
      </c>
      <c r="Y3" s="1">
        <v>364</v>
      </c>
      <c r="Z3" s="1">
        <v>435</v>
      </c>
      <c r="AA3" s="1">
        <v>97</v>
      </c>
      <c r="AB3" s="1">
        <v>859</v>
      </c>
    </row>
    <row r="4" spans="1:28" ht="8.4499999999999993" customHeight="1" x14ac:dyDescent="0.2">
      <c r="A4" s="11" t="s">
        <v>26</v>
      </c>
      <c r="B4" s="1">
        <v>7743</v>
      </c>
      <c r="C4" s="1">
        <v>289</v>
      </c>
      <c r="D4" s="1">
        <v>46</v>
      </c>
      <c r="E4" s="1">
        <v>280</v>
      </c>
      <c r="F4" s="1">
        <v>70</v>
      </c>
      <c r="G4" s="1">
        <v>0</v>
      </c>
      <c r="H4" s="1">
        <v>124</v>
      </c>
      <c r="I4" s="1">
        <v>130</v>
      </c>
      <c r="J4" s="1">
        <v>11</v>
      </c>
      <c r="K4" s="1">
        <v>234</v>
      </c>
      <c r="L4" s="1">
        <v>91</v>
      </c>
      <c r="M4" s="1">
        <v>1750</v>
      </c>
      <c r="N4" s="1">
        <v>49</v>
      </c>
      <c r="O4" s="7" t="s">
        <v>26</v>
      </c>
      <c r="P4" s="1">
        <v>38</v>
      </c>
      <c r="Q4" s="1">
        <v>49</v>
      </c>
      <c r="R4" s="1">
        <v>3867</v>
      </c>
      <c r="S4" s="1">
        <v>99</v>
      </c>
      <c r="T4" s="1">
        <v>48</v>
      </c>
      <c r="U4" s="1">
        <v>113</v>
      </c>
      <c r="V4" s="1">
        <v>79</v>
      </c>
      <c r="W4" s="1">
        <v>109</v>
      </c>
      <c r="X4" s="1">
        <v>0</v>
      </c>
      <c r="Y4" s="1">
        <v>67</v>
      </c>
      <c r="Z4" s="1">
        <v>74</v>
      </c>
      <c r="AA4" s="1">
        <v>12</v>
      </c>
      <c r="AB4" s="1">
        <v>114</v>
      </c>
    </row>
    <row r="5" spans="1:28" ht="8.4499999999999993" customHeight="1" x14ac:dyDescent="0.2">
      <c r="A5" s="11" t="s">
        <v>210</v>
      </c>
      <c r="B5" s="1">
        <v>7017</v>
      </c>
      <c r="C5" s="1">
        <v>309</v>
      </c>
      <c r="D5" s="1">
        <v>61</v>
      </c>
      <c r="E5" s="1">
        <v>320</v>
      </c>
      <c r="F5" s="1">
        <v>68</v>
      </c>
      <c r="G5" s="1">
        <v>0</v>
      </c>
      <c r="H5" s="1">
        <v>106</v>
      </c>
      <c r="I5" s="1">
        <v>115</v>
      </c>
      <c r="J5" s="1">
        <v>13</v>
      </c>
      <c r="K5" s="1">
        <v>250</v>
      </c>
      <c r="L5" s="1">
        <v>80</v>
      </c>
      <c r="M5" s="1">
        <v>1519</v>
      </c>
      <c r="N5" s="1">
        <v>69</v>
      </c>
      <c r="O5" s="11" t="s">
        <v>210</v>
      </c>
      <c r="P5" s="1">
        <v>24</v>
      </c>
      <c r="Q5" s="1">
        <v>77</v>
      </c>
      <c r="R5" s="1">
        <v>3275</v>
      </c>
      <c r="S5" s="1">
        <v>100</v>
      </c>
      <c r="T5" s="1">
        <v>51</v>
      </c>
      <c r="U5" s="1">
        <v>139</v>
      </c>
      <c r="V5" s="1">
        <v>105</v>
      </c>
      <c r="W5" s="1">
        <v>95</v>
      </c>
      <c r="X5" s="1">
        <v>0</v>
      </c>
      <c r="Y5" s="1">
        <v>51</v>
      </c>
      <c r="Z5" s="1">
        <v>64</v>
      </c>
      <c r="AA5" s="1">
        <v>19</v>
      </c>
      <c r="AB5" s="1">
        <v>107</v>
      </c>
    </row>
    <row r="6" spans="1:28" ht="8.4499999999999993" customHeight="1" x14ac:dyDescent="0.2">
      <c r="A6" s="11" t="s">
        <v>211</v>
      </c>
      <c r="B6" s="1">
        <v>6493</v>
      </c>
      <c r="C6" s="1">
        <v>272</v>
      </c>
      <c r="D6" s="1">
        <v>46</v>
      </c>
      <c r="E6" s="1">
        <v>329</v>
      </c>
      <c r="F6" s="1">
        <v>73</v>
      </c>
      <c r="G6" s="1">
        <v>0</v>
      </c>
      <c r="H6" s="1">
        <v>85</v>
      </c>
      <c r="I6" s="1">
        <v>81</v>
      </c>
      <c r="J6" s="1">
        <v>13</v>
      </c>
      <c r="K6" s="1">
        <v>269</v>
      </c>
      <c r="L6" s="1">
        <v>62</v>
      </c>
      <c r="M6" s="1">
        <v>1426</v>
      </c>
      <c r="N6" s="1">
        <v>54</v>
      </c>
      <c r="O6" s="11" t="s">
        <v>211</v>
      </c>
      <c r="P6" s="1">
        <v>24</v>
      </c>
      <c r="Q6" s="1">
        <v>65</v>
      </c>
      <c r="R6" s="1">
        <v>2974</v>
      </c>
      <c r="S6" s="1">
        <v>117</v>
      </c>
      <c r="T6" s="1">
        <v>54</v>
      </c>
      <c r="U6" s="1">
        <v>117</v>
      </c>
      <c r="V6" s="1">
        <v>76</v>
      </c>
      <c r="W6" s="1">
        <v>115</v>
      </c>
      <c r="X6" s="1">
        <v>1</v>
      </c>
      <c r="Y6" s="1">
        <v>54</v>
      </c>
      <c r="Z6" s="1">
        <v>60</v>
      </c>
      <c r="AA6" s="1">
        <v>13</v>
      </c>
      <c r="AB6" s="1">
        <v>113</v>
      </c>
    </row>
    <row r="7" spans="1:28" ht="8.4499999999999993" customHeight="1" x14ac:dyDescent="0.2">
      <c r="A7" s="11" t="s">
        <v>27</v>
      </c>
      <c r="B7" s="1">
        <v>4731</v>
      </c>
      <c r="C7" s="1">
        <v>68</v>
      </c>
      <c r="D7" s="1">
        <v>26</v>
      </c>
      <c r="E7" s="1">
        <v>97</v>
      </c>
      <c r="F7" s="1">
        <v>28</v>
      </c>
      <c r="G7" s="1">
        <v>0</v>
      </c>
      <c r="H7" s="1">
        <v>26</v>
      </c>
      <c r="I7" s="1">
        <v>26</v>
      </c>
      <c r="J7" s="1">
        <v>3</v>
      </c>
      <c r="K7" s="1">
        <v>318</v>
      </c>
      <c r="L7" s="1">
        <v>26</v>
      </c>
      <c r="M7" s="1">
        <v>1063</v>
      </c>
      <c r="N7" s="1">
        <v>15</v>
      </c>
      <c r="O7" s="7" t="s">
        <v>27</v>
      </c>
      <c r="P7" s="1">
        <v>13</v>
      </c>
      <c r="Q7" s="1">
        <v>11</v>
      </c>
      <c r="R7" s="1">
        <v>2730</v>
      </c>
      <c r="S7" s="1">
        <v>31</v>
      </c>
      <c r="T7" s="1">
        <v>22</v>
      </c>
      <c r="U7" s="1">
        <v>27</v>
      </c>
      <c r="V7" s="1">
        <v>15</v>
      </c>
      <c r="W7" s="1">
        <v>47</v>
      </c>
      <c r="X7" s="1">
        <v>3</v>
      </c>
      <c r="Y7" s="1">
        <v>11</v>
      </c>
      <c r="Z7" s="1">
        <v>22</v>
      </c>
      <c r="AA7" s="1">
        <v>3</v>
      </c>
      <c r="AB7" s="1">
        <v>100</v>
      </c>
    </row>
    <row r="8" spans="1:28" ht="8.4499999999999993" customHeight="1" x14ac:dyDescent="0.2">
      <c r="A8" s="11" t="s">
        <v>28</v>
      </c>
      <c r="B8" s="1">
        <v>5094</v>
      </c>
      <c r="C8" s="1">
        <v>137</v>
      </c>
      <c r="D8" s="1">
        <v>28</v>
      </c>
      <c r="E8" s="1">
        <v>135</v>
      </c>
      <c r="F8" s="1">
        <v>40</v>
      </c>
      <c r="G8" s="1">
        <v>0</v>
      </c>
      <c r="H8" s="1">
        <v>58</v>
      </c>
      <c r="I8" s="1">
        <v>48</v>
      </c>
      <c r="J8" s="1">
        <v>7</v>
      </c>
      <c r="K8" s="1">
        <v>128</v>
      </c>
      <c r="L8" s="1">
        <v>48</v>
      </c>
      <c r="M8" s="1">
        <v>987</v>
      </c>
      <c r="N8" s="1">
        <v>32</v>
      </c>
      <c r="O8" s="7" t="s">
        <v>28</v>
      </c>
      <c r="P8" s="1">
        <v>10</v>
      </c>
      <c r="Q8" s="1">
        <v>30</v>
      </c>
      <c r="R8" s="1">
        <v>2968</v>
      </c>
      <c r="S8" s="1">
        <v>58</v>
      </c>
      <c r="T8" s="1">
        <v>28</v>
      </c>
      <c r="U8" s="1">
        <v>62</v>
      </c>
      <c r="V8" s="1">
        <v>28</v>
      </c>
      <c r="W8" s="1">
        <v>77</v>
      </c>
      <c r="X8" s="1">
        <v>17</v>
      </c>
      <c r="Y8" s="1">
        <v>40</v>
      </c>
      <c r="Z8" s="1">
        <v>50</v>
      </c>
      <c r="AA8" s="1">
        <v>4</v>
      </c>
      <c r="AB8" s="1">
        <v>74</v>
      </c>
    </row>
    <row r="9" spans="1:28" ht="8.4499999999999993" customHeight="1" x14ac:dyDescent="0.2">
      <c r="A9" s="11" t="s">
        <v>29</v>
      </c>
      <c r="B9" s="1">
        <v>4404</v>
      </c>
      <c r="C9" s="1">
        <v>164</v>
      </c>
      <c r="D9" s="1">
        <v>19</v>
      </c>
      <c r="E9" s="1">
        <v>141</v>
      </c>
      <c r="F9" s="1">
        <v>41</v>
      </c>
      <c r="G9" s="1">
        <v>0</v>
      </c>
      <c r="H9" s="1">
        <v>52</v>
      </c>
      <c r="I9" s="1">
        <v>60</v>
      </c>
      <c r="J9" s="1">
        <v>7</v>
      </c>
      <c r="K9" s="1">
        <v>115</v>
      </c>
      <c r="L9" s="1">
        <v>52</v>
      </c>
      <c r="M9" s="1">
        <v>872</v>
      </c>
      <c r="N9" s="1">
        <v>26</v>
      </c>
      <c r="O9" s="7" t="s">
        <v>29</v>
      </c>
      <c r="P9" s="1">
        <v>12</v>
      </c>
      <c r="Q9" s="1">
        <v>26</v>
      </c>
      <c r="R9" s="1">
        <v>2416</v>
      </c>
      <c r="S9" s="1">
        <v>63</v>
      </c>
      <c r="T9" s="1">
        <v>26</v>
      </c>
      <c r="U9" s="1">
        <v>67</v>
      </c>
      <c r="V9" s="1">
        <v>36</v>
      </c>
      <c r="W9" s="1">
        <v>69</v>
      </c>
      <c r="X9" s="1">
        <v>11</v>
      </c>
      <c r="Y9" s="1">
        <v>27</v>
      </c>
      <c r="Z9" s="1">
        <v>32</v>
      </c>
      <c r="AA9" s="1">
        <v>6</v>
      </c>
      <c r="AB9" s="1">
        <v>64</v>
      </c>
    </row>
    <row r="10" spans="1:28" ht="8.4499999999999993" customHeight="1" x14ac:dyDescent="0.2">
      <c r="A10" s="11" t="s">
        <v>30</v>
      </c>
      <c r="B10" s="1">
        <v>3789</v>
      </c>
      <c r="C10" s="1">
        <v>95</v>
      </c>
      <c r="D10" s="1">
        <v>25</v>
      </c>
      <c r="E10" s="1">
        <v>110</v>
      </c>
      <c r="F10" s="1">
        <v>45</v>
      </c>
      <c r="G10" s="1">
        <v>0</v>
      </c>
      <c r="H10" s="1">
        <v>57</v>
      </c>
      <c r="I10" s="1">
        <v>56</v>
      </c>
      <c r="J10" s="1">
        <v>8</v>
      </c>
      <c r="K10" s="1">
        <v>92</v>
      </c>
      <c r="L10" s="1">
        <v>51</v>
      </c>
      <c r="M10" s="1">
        <v>808</v>
      </c>
      <c r="N10" s="1">
        <v>22</v>
      </c>
      <c r="O10" s="7" t="s">
        <v>30</v>
      </c>
      <c r="P10" s="1">
        <v>7</v>
      </c>
      <c r="Q10" s="1">
        <v>28</v>
      </c>
      <c r="R10" s="1">
        <v>2011</v>
      </c>
      <c r="S10" s="1">
        <v>50</v>
      </c>
      <c r="T10" s="1">
        <v>28</v>
      </c>
      <c r="U10" s="1">
        <v>54</v>
      </c>
      <c r="V10" s="1">
        <v>39</v>
      </c>
      <c r="W10" s="1">
        <v>65</v>
      </c>
      <c r="X10" s="1">
        <v>14</v>
      </c>
      <c r="Y10" s="1">
        <v>26</v>
      </c>
      <c r="Z10" s="1">
        <v>35</v>
      </c>
      <c r="AA10" s="1">
        <v>11</v>
      </c>
      <c r="AB10" s="1">
        <v>52</v>
      </c>
    </row>
    <row r="11" spans="1:28" ht="8.4499999999999993" customHeight="1" x14ac:dyDescent="0.2">
      <c r="A11" s="11" t="s">
        <v>31</v>
      </c>
      <c r="B11" s="1">
        <v>3136</v>
      </c>
      <c r="C11" s="1">
        <v>84</v>
      </c>
      <c r="D11" s="1">
        <v>20</v>
      </c>
      <c r="E11" s="1">
        <v>98</v>
      </c>
      <c r="F11" s="1">
        <v>41</v>
      </c>
      <c r="G11" s="1">
        <v>4</v>
      </c>
      <c r="H11" s="1">
        <v>39</v>
      </c>
      <c r="I11" s="1">
        <v>36</v>
      </c>
      <c r="J11" s="1">
        <v>5</v>
      </c>
      <c r="K11" s="1">
        <v>64</v>
      </c>
      <c r="L11" s="1">
        <v>41</v>
      </c>
      <c r="M11" s="1">
        <v>688</v>
      </c>
      <c r="N11" s="1">
        <v>20</v>
      </c>
      <c r="O11" s="7" t="s">
        <v>31</v>
      </c>
      <c r="P11" s="1">
        <v>15</v>
      </c>
      <c r="Q11" s="1">
        <v>19</v>
      </c>
      <c r="R11" s="1">
        <v>1681</v>
      </c>
      <c r="S11" s="1">
        <v>36</v>
      </c>
      <c r="T11" s="1">
        <v>18</v>
      </c>
      <c r="U11" s="1">
        <v>36</v>
      </c>
      <c r="V11" s="1">
        <v>33</v>
      </c>
      <c r="W11" s="1">
        <v>46</v>
      </c>
      <c r="X11" s="1">
        <v>8</v>
      </c>
      <c r="Y11" s="1">
        <v>23</v>
      </c>
      <c r="Z11" s="1">
        <v>28</v>
      </c>
      <c r="AA11" s="1">
        <v>7</v>
      </c>
      <c r="AB11" s="1">
        <v>46</v>
      </c>
    </row>
    <row r="12" spans="1:28" ht="8.4499999999999993" customHeight="1" x14ac:dyDescent="0.2">
      <c r="A12" s="11" t="s">
        <v>32</v>
      </c>
      <c r="B12" s="1">
        <v>2785</v>
      </c>
      <c r="C12" s="1">
        <v>76</v>
      </c>
      <c r="D12" s="1">
        <v>15</v>
      </c>
      <c r="E12" s="1">
        <v>81</v>
      </c>
      <c r="F12" s="1">
        <v>29</v>
      </c>
      <c r="G12" s="1">
        <v>0</v>
      </c>
      <c r="H12" s="1">
        <v>31</v>
      </c>
      <c r="I12" s="1">
        <v>29</v>
      </c>
      <c r="J12" s="1">
        <v>6</v>
      </c>
      <c r="K12" s="1">
        <v>47</v>
      </c>
      <c r="L12" s="1">
        <v>26</v>
      </c>
      <c r="M12" s="1">
        <v>610</v>
      </c>
      <c r="N12" s="1">
        <v>20</v>
      </c>
      <c r="O12" s="7" t="s">
        <v>32</v>
      </c>
      <c r="P12" s="1">
        <v>4</v>
      </c>
      <c r="Q12" s="1">
        <v>20</v>
      </c>
      <c r="R12" s="1">
        <v>1541</v>
      </c>
      <c r="S12" s="1">
        <v>24</v>
      </c>
      <c r="T12" s="1">
        <v>17</v>
      </c>
      <c r="U12" s="1">
        <v>41</v>
      </c>
      <c r="V12" s="1">
        <v>15</v>
      </c>
      <c r="W12" s="1">
        <v>36</v>
      </c>
      <c r="X12" s="1">
        <v>3</v>
      </c>
      <c r="Y12" s="1">
        <v>22</v>
      </c>
      <c r="Z12" s="1">
        <v>22</v>
      </c>
      <c r="AA12" s="1">
        <v>8</v>
      </c>
      <c r="AB12" s="1">
        <v>62</v>
      </c>
    </row>
    <row r="13" spans="1:28" ht="8.4499999999999993" customHeight="1" x14ac:dyDescent="0.2">
      <c r="A13" s="11" t="s">
        <v>33</v>
      </c>
      <c r="B13" s="1">
        <v>2344</v>
      </c>
      <c r="C13" s="1">
        <v>58</v>
      </c>
      <c r="D13" s="1">
        <v>17</v>
      </c>
      <c r="E13" s="1">
        <v>67</v>
      </c>
      <c r="F13" s="1">
        <v>23</v>
      </c>
      <c r="G13" s="1">
        <v>2</v>
      </c>
      <c r="H13" s="1">
        <v>38</v>
      </c>
      <c r="I13" s="1">
        <v>28</v>
      </c>
      <c r="J13" s="1">
        <v>6</v>
      </c>
      <c r="K13" s="1">
        <v>66</v>
      </c>
      <c r="L13" s="1">
        <v>21</v>
      </c>
      <c r="M13" s="1">
        <v>537</v>
      </c>
      <c r="N13" s="1">
        <v>23</v>
      </c>
      <c r="O13" s="7" t="s">
        <v>33</v>
      </c>
      <c r="P13" s="1">
        <v>3</v>
      </c>
      <c r="Q13" s="1">
        <v>16</v>
      </c>
      <c r="R13" s="1">
        <v>1229</v>
      </c>
      <c r="S13" s="1">
        <v>22</v>
      </c>
      <c r="T13" s="1">
        <v>15</v>
      </c>
      <c r="U13" s="1">
        <v>29</v>
      </c>
      <c r="V13" s="1">
        <v>22</v>
      </c>
      <c r="W13" s="1">
        <v>38</v>
      </c>
      <c r="X13" s="1">
        <v>8</v>
      </c>
      <c r="Y13" s="1">
        <v>11</v>
      </c>
      <c r="Z13" s="1">
        <v>17</v>
      </c>
      <c r="AA13" s="1">
        <v>4</v>
      </c>
      <c r="AB13" s="1">
        <v>44</v>
      </c>
    </row>
    <row r="14" spans="1:28" ht="8.4499999999999993" customHeight="1" x14ac:dyDescent="0.2">
      <c r="A14" s="11" t="s">
        <v>34</v>
      </c>
      <c r="B14" s="1">
        <v>1930</v>
      </c>
      <c r="C14" s="1">
        <v>52</v>
      </c>
      <c r="D14" s="1">
        <v>12</v>
      </c>
      <c r="E14" s="1">
        <v>43</v>
      </c>
      <c r="F14" s="1">
        <v>10</v>
      </c>
      <c r="G14" s="1">
        <v>2</v>
      </c>
      <c r="H14" s="1">
        <v>26</v>
      </c>
      <c r="I14" s="1">
        <v>19</v>
      </c>
      <c r="J14" s="1">
        <v>1</v>
      </c>
      <c r="K14" s="1">
        <v>65</v>
      </c>
      <c r="L14" s="1">
        <v>13</v>
      </c>
      <c r="M14" s="1">
        <v>442</v>
      </c>
      <c r="N14" s="1">
        <v>5</v>
      </c>
      <c r="O14" s="7" t="s">
        <v>34</v>
      </c>
      <c r="P14" s="1">
        <v>4</v>
      </c>
      <c r="Q14" s="1">
        <v>16</v>
      </c>
      <c r="R14" s="1">
        <v>1061</v>
      </c>
      <c r="S14" s="1">
        <v>26</v>
      </c>
      <c r="T14" s="1">
        <v>12</v>
      </c>
      <c r="U14" s="1">
        <v>16</v>
      </c>
      <c r="V14" s="1">
        <v>18</v>
      </c>
      <c r="W14" s="1">
        <v>26</v>
      </c>
      <c r="X14" s="1">
        <v>8</v>
      </c>
      <c r="Y14" s="1">
        <v>8</v>
      </c>
      <c r="Z14" s="1">
        <v>14</v>
      </c>
      <c r="AA14" s="1">
        <v>2</v>
      </c>
      <c r="AB14" s="1">
        <v>29</v>
      </c>
    </row>
    <row r="15" spans="1:28" ht="8.4499999999999993" customHeight="1" x14ac:dyDescent="0.2">
      <c r="A15" s="11" t="s">
        <v>35</v>
      </c>
      <c r="B15" s="1">
        <v>1576</v>
      </c>
      <c r="C15" s="1">
        <v>48</v>
      </c>
      <c r="D15" s="1">
        <v>14</v>
      </c>
      <c r="E15" s="1">
        <v>38</v>
      </c>
      <c r="F15" s="1">
        <v>11</v>
      </c>
      <c r="G15" s="1">
        <v>1</v>
      </c>
      <c r="H15" s="1">
        <v>29</v>
      </c>
      <c r="I15" s="1">
        <v>19</v>
      </c>
      <c r="J15" s="1">
        <v>2</v>
      </c>
      <c r="K15" s="1">
        <v>54</v>
      </c>
      <c r="L15" s="1">
        <v>20</v>
      </c>
      <c r="M15" s="1">
        <v>332</v>
      </c>
      <c r="N15" s="1">
        <v>5</v>
      </c>
      <c r="O15" s="7" t="s">
        <v>35</v>
      </c>
      <c r="P15" s="1">
        <v>0</v>
      </c>
      <c r="Q15" s="1">
        <v>21</v>
      </c>
      <c r="R15" s="1">
        <v>835</v>
      </c>
      <c r="S15" s="1">
        <v>27</v>
      </c>
      <c r="T15" s="1">
        <v>14</v>
      </c>
      <c r="U15" s="1">
        <v>21</v>
      </c>
      <c r="V15" s="1">
        <v>16</v>
      </c>
      <c r="W15" s="1">
        <v>23</v>
      </c>
      <c r="X15" s="1">
        <v>4</v>
      </c>
      <c r="Y15" s="1">
        <v>9</v>
      </c>
      <c r="Z15" s="1">
        <v>10</v>
      </c>
      <c r="AA15" s="1">
        <v>1</v>
      </c>
      <c r="AB15" s="1">
        <v>22</v>
      </c>
    </row>
    <row r="16" spans="1:28" ht="8.4499999999999993" customHeight="1" x14ac:dyDescent="0.2">
      <c r="A16" s="11" t="s">
        <v>36</v>
      </c>
      <c r="B16" s="1">
        <v>1052</v>
      </c>
      <c r="C16" s="1">
        <v>28</v>
      </c>
      <c r="D16" s="1">
        <v>4</v>
      </c>
      <c r="E16" s="1">
        <v>39</v>
      </c>
      <c r="F16" s="1">
        <v>7</v>
      </c>
      <c r="G16" s="1">
        <v>0</v>
      </c>
      <c r="H16" s="1">
        <v>16</v>
      </c>
      <c r="I16" s="1">
        <v>8</v>
      </c>
      <c r="J16" s="1">
        <v>1</v>
      </c>
      <c r="K16" s="1">
        <v>40</v>
      </c>
      <c r="L16" s="1">
        <v>5</v>
      </c>
      <c r="M16" s="1">
        <v>204</v>
      </c>
      <c r="N16" s="1">
        <v>4</v>
      </c>
      <c r="O16" s="7" t="s">
        <v>36</v>
      </c>
      <c r="P16" s="1">
        <v>0</v>
      </c>
      <c r="Q16" s="1">
        <v>5</v>
      </c>
      <c r="R16" s="1">
        <v>599</v>
      </c>
      <c r="S16" s="1">
        <v>15</v>
      </c>
      <c r="T16" s="1">
        <v>10</v>
      </c>
      <c r="U16" s="1">
        <v>8</v>
      </c>
      <c r="V16" s="1">
        <v>12</v>
      </c>
      <c r="W16" s="1">
        <v>16</v>
      </c>
      <c r="X16" s="1">
        <v>1</v>
      </c>
      <c r="Y16" s="1">
        <v>5</v>
      </c>
      <c r="Z16" s="1">
        <v>3</v>
      </c>
      <c r="AA16" s="1">
        <v>6</v>
      </c>
      <c r="AB16" s="1">
        <v>16</v>
      </c>
    </row>
    <row r="17" spans="1:28" ht="8.4499999999999993" customHeight="1" x14ac:dyDescent="0.2">
      <c r="A17" s="11" t="s">
        <v>37</v>
      </c>
      <c r="B17" s="1">
        <v>522</v>
      </c>
      <c r="C17" s="1">
        <v>26</v>
      </c>
      <c r="D17" s="1">
        <v>4</v>
      </c>
      <c r="E17" s="1">
        <v>3</v>
      </c>
      <c r="F17" s="1">
        <v>4</v>
      </c>
      <c r="G17" s="1">
        <v>0</v>
      </c>
      <c r="H17" s="1">
        <v>7</v>
      </c>
      <c r="I17" s="1">
        <v>3</v>
      </c>
      <c r="J17" s="1">
        <v>0</v>
      </c>
      <c r="K17" s="1">
        <v>20</v>
      </c>
      <c r="L17" s="1">
        <v>6</v>
      </c>
      <c r="M17" s="1">
        <v>97</v>
      </c>
      <c r="N17" s="1">
        <v>2</v>
      </c>
      <c r="O17" s="7" t="s">
        <v>37</v>
      </c>
      <c r="P17" s="1">
        <v>1</v>
      </c>
      <c r="Q17" s="1">
        <v>8</v>
      </c>
      <c r="R17" s="1">
        <v>302</v>
      </c>
      <c r="S17" s="1">
        <v>3</v>
      </c>
      <c r="T17" s="1">
        <v>3</v>
      </c>
      <c r="U17" s="1">
        <v>5</v>
      </c>
      <c r="V17" s="1">
        <v>6</v>
      </c>
      <c r="W17" s="1">
        <v>11</v>
      </c>
      <c r="X17" s="1">
        <v>1</v>
      </c>
      <c r="Y17" s="1">
        <v>0</v>
      </c>
      <c r="Z17" s="1">
        <v>2</v>
      </c>
      <c r="AA17" s="1">
        <v>0</v>
      </c>
      <c r="AB17" s="1">
        <v>8</v>
      </c>
    </row>
    <row r="18" spans="1:28" ht="8.4499999999999993" customHeight="1" x14ac:dyDescent="0.2">
      <c r="A18" s="11" t="s">
        <v>38</v>
      </c>
      <c r="B18" s="1">
        <v>250</v>
      </c>
      <c r="C18" s="1">
        <v>8</v>
      </c>
      <c r="D18" s="1">
        <v>2</v>
      </c>
      <c r="E18" s="1">
        <v>9</v>
      </c>
      <c r="F18" s="1">
        <v>2</v>
      </c>
      <c r="G18" s="1">
        <v>0</v>
      </c>
      <c r="H18" s="1">
        <v>4</v>
      </c>
      <c r="I18" s="1">
        <v>5</v>
      </c>
      <c r="J18" s="1">
        <v>0</v>
      </c>
      <c r="K18" s="1">
        <v>9</v>
      </c>
      <c r="L18" s="1">
        <v>4</v>
      </c>
      <c r="M18" s="1">
        <v>33</v>
      </c>
      <c r="N18" s="1">
        <v>0</v>
      </c>
      <c r="O18" s="7" t="s">
        <v>38</v>
      </c>
      <c r="P18" s="1">
        <v>0</v>
      </c>
      <c r="Q18" s="1">
        <v>2</v>
      </c>
      <c r="R18" s="1">
        <v>149</v>
      </c>
      <c r="S18" s="1">
        <v>6</v>
      </c>
      <c r="T18" s="1">
        <v>0</v>
      </c>
      <c r="U18" s="1">
        <v>1</v>
      </c>
      <c r="V18" s="1">
        <v>2</v>
      </c>
      <c r="W18" s="1">
        <v>3</v>
      </c>
      <c r="X18" s="1">
        <v>0</v>
      </c>
      <c r="Y18" s="1">
        <v>3</v>
      </c>
      <c r="Z18" s="1">
        <v>2</v>
      </c>
      <c r="AA18" s="1">
        <v>0</v>
      </c>
      <c r="AB18" s="1">
        <v>6</v>
      </c>
    </row>
    <row r="19" spans="1:28" ht="8.4499999999999993" customHeight="1" x14ac:dyDescent="0.2">
      <c r="A19" s="11" t="s">
        <v>39</v>
      </c>
      <c r="B19" s="1">
        <v>292</v>
      </c>
      <c r="C19" s="1">
        <v>15</v>
      </c>
      <c r="D19" s="1">
        <v>0</v>
      </c>
      <c r="E19" s="1">
        <v>4</v>
      </c>
      <c r="F19" s="1">
        <v>7</v>
      </c>
      <c r="G19" s="1">
        <v>0</v>
      </c>
      <c r="H19" s="1">
        <v>8</v>
      </c>
      <c r="I19" s="1">
        <v>1</v>
      </c>
      <c r="J19" s="1">
        <v>1</v>
      </c>
      <c r="K19" s="1">
        <v>17</v>
      </c>
      <c r="L19" s="1">
        <v>2</v>
      </c>
      <c r="M19" s="1">
        <v>40</v>
      </c>
      <c r="N19" s="1">
        <v>1</v>
      </c>
      <c r="O19" s="7" t="s">
        <v>39</v>
      </c>
      <c r="P19" s="1">
        <v>0</v>
      </c>
      <c r="Q19" s="1">
        <v>8</v>
      </c>
      <c r="R19" s="1">
        <v>159</v>
      </c>
      <c r="S19" s="1">
        <v>5</v>
      </c>
      <c r="T19" s="1">
        <v>2</v>
      </c>
      <c r="U19" s="1">
        <v>2</v>
      </c>
      <c r="V19" s="1">
        <v>6</v>
      </c>
      <c r="W19" s="1">
        <v>4</v>
      </c>
      <c r="X19" s="1">
        <v>0</v>
      </c>
      <c r="Y19" s="1">
        <v>7</v>
      </c>
      <c r="Z19" s="1">
        <v>0</v>
      </c>
      <c r="AA19" s="1">
        <v>1</v>
      </c>
      <c r="AB19" s="1">
        <v>2</v>
      </c>
    </row>
    <row r="20" spans="1:28" ht="8.4499999999999993" customHeight="1" x14ac:dyDescent="0.2">
      <c r="A20" s="11" t="s">
        <v>40</v>
      </c>
      <c r="B20" s="14">
        <v>20.6</v>
      </c>
      <c r="C20" s="14">
        <v>14.9</v>
      </c>
      <c r="D20" s="14">
        <v>18.2</v>
      </c>
      <c r="E20" s="14">
        <v>14.5</v>
      </c>
      <c r="F20" s="14">
        <v>21.3</v>
      </c>
      <c r="G20" s="14">
        <v>46.3</v>
      </c>
      <c r="H20" s="14">
        <v>21</v>
      </c>
      <c r="I20" s="14">
        <v>16.2</v>
      </c>
      <c r="J20" s="14">
        <v>21.4</v>
      </c>
      <c r="K20" s="14">
        <v>17.2</v>
      </c>
      <c r="L20" s="14">
        <v>21.6</v>
      </c>
      <c r="M20" s="14">
        <v>19.7</v>
      </c>
      <c r="N20" s="14">
        <v>15.5</v>
      </c>
      <c r="O20" s="15" t="s">
        <v>40</v>
      </c>
      <c r="P20" s="14">
        <v>13.2</v>
      </c>
      <c r="Q20" s="14">
        <v>19.3</v>
      </c>
      <c r="R20" s="14">
        <v>21.8</v>
      </c>
      <c r="S20" s="14">
        <v>19</v>
      </c>
      <c r="T20" s="14">
        <v>19.8</v>
      </c>
      <c r="U20" s="14">
        <v>15</v>
      </c>
      <c r="V20" s="14">
        <v>14.6</v>
      </c>
      <c r="W20" s="14">
        <v>21.6</v>
      </c>
      <c r="X20" s="14">
        <v>32.700000000000003</v>
      </c>
      <c r="Y20" s="14">
        <v>19.5</v>
      </c>
      <c r="Z20" s="14">
        <v>19.399999999999999</v>
      </c>
      <c r="AA20" s="14">
        <v>21.9</v>
      </c>
      <c r="AB20" s="14">
        <v>19.8</v>
      </c>
    </row>
    <row r="22" spans="1:28" ht="8.4499999999999993" customHeight="1" x14ac:dyDescent="0.2">
      <c r="A22" s="11" t="s">
        <v>216</v>
      </c>
      <c r="B22" s="1">
        <v>27243</v>
      </c>
      <c r="C22" s="1">
        <v>875</v>
      </c>
      <c r="D22" s="1">
        <v>166</v>
      </c>
      <c r="E22" s="1">
        <v>927</v>
      </c>
      <c r="F22" s="1">
        <v>276</v>
      </c>
      <c r="G22" s="1">
        <v>9</v>
      </c>
      <c r="H22" s="1">
        <v>380</v>
      </c>
      <c r="I22" s="1">
        <v>347</v>
      </c>
      <c r="J22" s="1">
        <v>43</v>
      </c>
      <c r="K22" s="1">
        <v>933</v>
      </c>
      <c r="L22" s="1">
        <v>293</v>
      </c>
      <c r="M22" s="1">
        <v>5847</v>
      </c>
      <c r="N22" s="1">
        <v>178</v>
      </c>
      <c r="O22" s="7" t="s">
        <v>213</v>
      </c>
      <c r="P22" s="1">
        <v>84</v>
      </c>
      <c r="Q22" s="1">
        <v>208</v>
      </c>
      <c r="R22" s="1">
        <v>14080</v>
      </c>
      <c r="S22" s="1">
        <v>367</v>
      </c>
      <c r="T22" s="1">
        <v>172</v>
      </c>
      <c r="U22" s="1">
        <v>380</v>
      </c>
      <c r="V22" s="1">
        <v>263</v>
      </c>
      <c r="W22" s="1">
        <v>423</v>
      </c>
      <c r="X22" s="1">
        <v>78</v>
      </c>
      <c r="Y22" s="1">
        <v>186</v>
      </c>
      <c r="Z22" s="1">
        <v>219</v>
      </c>
      <c r="AA22" s="1">
        <v>56</v>
      </c>
      <c r="AB22" s="1">
        <v>453</v>
      </c>
    </row>
    <row r="23" spans="1:28" ht="8.4499999999999993" customHeight="1" x14ac:dyDescent="0.2">
      <c r="A23" s="11" t="s">
        <v>26</v>
      </c>
      <c r="B23" s="1">
        <v>4031</v>
      </c>
      <c r="C23" s="1">
        <v>150</v>
      </c>
      <c r="D23" s="1">
        <v>16</v>
      </c>
      <c r="E23" s="1">
        <v>159</v>
      </c>
      <c r="F23" s="1">
        <v>33</v>
      </c>
      <c r="G23" s="1">
        <v>0</v>
      </c>
      <c r="H23" s="1">
        <v>71</v>
      </c>
      <c r="I23" s="1">
        <v>69</v>
      </c>
      <c r="J23" s="1">
        <v>4</v>
      </c>
      <c r="K23" s="1">
        <v>121</v>
      </c>
      <c r="L23" s="1">
        <v>52</v>
      </c>
      <c r="M23" s="1">
        <v>906</v>
      </c>
      <c r="N23" s="1">
        <v>26</v>
      </c>
      <c r="O23" s="7" t="s">
        <v>26</v>
      </c>
      <c r="P23" s="1">
        <v>20</v>
      </c>
      <c r="Q23" s="1">
        <v>27</v>
      </c>
      <c r="R23" s="1">
        <v>1995</v>
      </c>
      <c r="S23" s="1">
        <v>58</v>
      </c>
      <c r="T23" s="1">
        <v>19</v>
      </c>
      <c r="U23" s="1">
        <v>54</v>
      </c>
      <c r="V23" s="1">
        <v>48</v>
      </c>
      <c r="W23" s="1">
        <v>63</v>
      </c>
      <c r="X23" s="1">
        <v>0</v>
      </c>
      <c r="Y23" s="1">
        <v>34</v>
      </c>
      <c r="Z23" s="1">
        <v>41</v>
      </c>
      <c r="AA23" s="1">
        <v>8</v>
      </c>
      <c r="AB23" s="1">
        <v>57</v>
      </c>
    </row>
    <row r="24" spans="1:28" ht="8.4499999999999993" customHeight="1" x14ac:dyDescent="0.2">
      <c r="A24" s="11" t="s">
        <v>210</v>
      </c>
      <c r="B24" s="1">
        <v>3622</v>
      </c>
      <c r="C24" s="1">
        <v>165</v>
      </c>
      <c r="D24" s="1">
        <v>35</v>
      </c>
      <c r="E24" s="1">
        <v>153</v>
      </c>
      <c r="F24" s="1">
        <v>42</v>
      </c>
      <c r="G24" s="1">
        <v>0</v>
      </c>
      <c r="H24" s="1">
        <v>54</v>
      </c>
      <c r="I24" s="1">
        <v>61</v>
      </c>
      <c r="J24" s="1">
        <v>8</v>
      </c>
      <c r="K24" s="1">
        <v>132</v>
      </c>
      <c r="L24" s="1">
        <v>41</v>
      </c>
      <c r="M24" s="1">
        <v>823</v>
      </c>
      <c r="N24" s="1">
        <v>33</v>
      </c>
      <c r="O24" s="11" t="s">
        <v>210</v>
      </c>
      <c r="P24" s="1">
        <v>14</v>
      </c>
      <c r="Q24" s="1">
        <v>37</v>
      </c>
      <c r="R24" s="1">
        <v>1636</v>
      </c>
      <c r="S24" s="1">
        <v>54</v>
      </c>
      <c r="T24" s="1">
        <v>27</v>
      </c>
      <c r="U24" s="1">
        <v>79</v>
      </c>
      <c r="V24" s="1">
        <v>51</v>
      </c>
      <c r="W24" s="1">
        <v>47</v>
      </c>
      <c r="X24" s="1">
        <v>0</v>
      </c>
      <c r="Y24" s="1">
        <v>30</v>
      </c>
      <c r="Z24" s="1">
        <v>34</v>
      </c>
      <c r="AA24" s="1">
        <v>10</v>
      </c>
      <c r="AB24" s="1">
        <v>56</v>
      </c>
    </row>
    <row r="25" spans="1:28" ht="8.4499999999999993" customHeight="1" x14ac:dyDescent="0.2">
      <c r="A25" s="11" t="s">
        <v>211</v>
      </c>
      <c r="B25" s="1">
        <v>3385</v>
      </c>
      <c r="C25" s="1">
        <v>129</v>
      </c>
      <c r="D25" s="1">
        <v>20</v>
      </c>
      <c r="E25" s="1">
        <v>183</v>
      </c>
      <c r="F25" s="1">
        <v>42</v>
      </c>
      <c r="G25" s="1">
        <v>0</v>
      </c>
      <c r="H25" s="1">
        <v>42</v>
      </c>
      <c r="I25" s="1">
        <v>42</v>
      </c>
      <c r="J25" s="1">
        <v>5</v>
      </c>
      <c r="K25" s="1">
        <v>150</v>
      </c>
      <c r="L25" s="1">
        <v>32</v>
      </c>
      <c r="M25" s="1">
        <v>735</v>
      </c>
      <c r="N25" s="1">
        <v>29</v>
      </c>
      <c r="O25" s="11" t="s">
        <v>211</v>
      </c>
      <c r="P25" s="1">
        <v>12</v>
      </c>
      <c r="Q25" s="1">
        <v>38</v>
      </c>
      <c r="R25" s="1">
        <v>1558</v>
      </c>
      <c r="S25" s="1">
        <v>54</v>
      </c>
      <c r="T25" s="1">
        <v>31</v>
      </c>
      <c r="U25" s="1">
        <v>54</v>
      </c>
      <c r="V25" s="1">
        <v>37</v>
      </c>
      <c r="W25" s="1">
        <v>65</v>
      </c>
      <c r="X25" s="1">
        <v>1</v>
      </c>
      <c r="Y25" s="1">
        <v>32</v>
      </c>
      <c r="Z25" s="1">
        <v>25</v>
      </c>
      <c r="AA25" s="1">
        <v>6</v>
      </c>
      <c r="AB25" s="1">
        <v>63</v>
      </c>
    </row>
    <row r="26" spans="1:28" ht="8.4499999999999993" customHeight="1" x14ac:dyDescent="0.2">
      <c r="A26" s="11" t="s">
        <v>27</v>
      </c>
      <c r="B26" s="1">
        <v>2417</v>
      </c>
      <c r="C26" s="1">
        <v>40</v>
      </c>
      <c r="D26" s="1">
        <v>13</v>
      </c>
      <c r="E26" s="1">
        <v>57</v>
      </c>
      <c r="F26" s="1">
        <v>17</v>
      </c>
      <c r="G26" s="1">
        <v>0</v>
      </c>
      <c r="H26" s="1">
        <v>14</v>
      </c>
      <c r="I26" s="1">
        <v>15</v>
      </c>
      <c r="J26" s="1">
        <v>1</v>
      </c>
      <c r="K26" s="1">
        <v>157</v>
      </c>
      <c r="L26" s="1">
        <v>14</v>
      </c>
      <c r="M26" s="1">
        <v>543</v>
      </c>
      <c r="N26" s="1">
        <v>9</v>
      </c>
      <c r="O26" s="7" t="s">
        <v>27</v>
      </c>
      <c r="P26" s="1">
        <v>5</v>
      </c>
      <c r="Q26" s="1">
        <v>6</v>
      </c>
      <c r="R26" s="1">
        <v>1374</v>
      </c>
      <c r="S26" s="1">
        <v>21</v>
      </c>
      <c r="T26" s="1">
        <v>6</v>
      </c>
      <c r="U26" s="1">
        <v>17</v>
      </c>
      <c r="V26" s="1">
        <v>11</v>
      </c>
      <c r="W26" s="1">
        <v>25</v>
      </c>
      <c r="X26" s="1">
        <v>2</v>
      </c>
      <c r="Y26" s="1">
        <v>8</v>
      </c>
      <c r="Z26" s="1">
        <v>8</v>
      </c>
      <c r="AA26" s="1">
        <v>3</v>
      </c>
      <c r="AB26" s="1">
        <v>51</v>
      </c>
    </row>
    <row r="27" spans="1:28" ht="8.4499999999999993" customHeight="1" x14ac:dyDescent="0.2">
      <c r="A27" s="11" t="s">
        <v>28</v>
      </c>
      <c r="B27" s="1">
        <v>2614</v>
      </c>
      <c r="C27" s="1">
        <v>72</v>
      </c>
      <c r="D27" s="1">
        <v>15</v>
      </c>
      <c r="E27" s="1">
        <v>57</v>
      </c>
      <c r="F27" s="1">
        <v>20</v>
      </c>
      <c r="G27" s="1">
        <v>0</v>
      </c>
      <c r="H27" s="1">
        <v>35</v>
      </c>
      <c r="I27" s="1">
        <v>23</v>
      </c>
      <c r="J27" s="1">
        <v>5</v>
      </c>
      <c r="K27" s="1">
        <v>78</v>
      </c>
      <c r="L27" s="1">
        <v>22</v>
      </c>
      <c r="M27" s="1">
        <v>510</v>
      </c>
      <c r="N27" s="1">
        <v>15</v>
      </c>
      <c r="O27" s="7" t="s">
        <v>28</v>
      </c>
      <c r="P27" s="1">
        <v>7</v>
      </c>
      <c r="Q27" s="1">
        <v>15</v>
      </c>
      <c r="R27" s="1">
        <v>1505</v>
      </c>
      <c r="S27" s="1">
        <v>32</v>
      </c>
      <c r="T27" s="1">
        <v>18</v>
      </c>
      <c r="U27" s="1">
        <v>27</v>
      </c>
      <c r="V27" s="1">
        <v>12</v>
      </c>
      <c r="W27" s="1">
        <v>50</v>
      </c>
      <c r="X27" s="1">
        <v>17</v>
      </c>
      <c r="Y27" s="1">
        <v>14</v>
      </c>
      <c r="Z27" s="1">
        <v>25</v>
      </c>
      <c r="AA27" s="1">
        <v>3</v>
      </c>
      <c r="AB27" s="1">
        <v>37</v>
      </c>
    </row>
    <row r="28" spans="1:28" ht="8.4499999999999993" customHeight="1" x14ac:dyDescent="0.2">
      <c r="A28" s="11" t="s">
        <v>29</v>
      </c>
      <c r="B28" s="1">
        <v>2159</v>
      </c>
      <c r="C28" s="1">
        <v>79</v>
      </c>
      <c r="D28" s="1">
        <v>6</v>
      </c>
      <c r="E28" s="1">
        <v>73</v>
      </c>
      <c r="F28" s="1">
        <v>23</v>
      </c>
      <c r="G28" s="1">
        <v>0</v>
      </c>
      <c r="H28" s="1">
        <v>26</v>
      </c>
      <c r="I28" s="1">
        <v>35</v>
      </c>
      <c r="J28" s="1">
        <v>3</v>
      </c>
      <c r="K28" s="1">
        <v>48</v>
      </c>
      <c r="L28" s="1">
        <v>30</v>
      </c>
      <c r="M28" s="1">
        <v>424</v>
      </c>
      <c r="N28" s="1">
        <v>16</v>
      </c>
      <c r="O28" s="7" t="s">
        <v>29</v>
      </c>
      <c r="P28" s="1">
        <v>7</v>
      </c>
      <c r="Q28" s="1">
        <v>13</v>
      </c>
      <c r="R28" s="1">
        <v>1161</v>
      </c>
      <c r="S28" s="1">
        <v>31</v>
      </c>
      <c r="T28" s="1">
        <v>12</v>
      </c>
      <c r="U28" s="1">
        <v>40</v>
      </c>
      <c r="V28" s="1">
        <v>15</v>
      </c>
      <c r="W28" s="1">
        <v>39</v>
      </c>
      <c r="X28" s="1">
        <v>11</v>
      </c>
      <c r="Y28" s="1">
        <v>14</v>
      </c>
      <c r="Z28" s="1">
        <v>16</v>
      </c>
      <c r="AA28" s="1">
        <v>3</v>
      </c>
      <c r="AB28" s="1">
        <v>34</v>
      </c>
    </row>
    <row r="29" spans="1:28" ht="8.4499999999999993" customHeight="1" x14ac:dyDescent="0.2">
      <c r="A29" s="11" t="s">
        <v>30</v>
      </c>
      <c r="B29" s="1">
        <v>1876</v>
      </c>
      <c r="C29" s="1">
        <v>46</v>
      </c>
      <c r="D29" s="1">
        <v>12</v>
      </c>
      <c r="E29" s="1">
        <v>46</v>
      </c>
      <c r="F29" s="1">
        <v>24</v>
      </c>
      <c r="G29" s="1">
        <v>0</v>
      </c>
      <c r="H29" s="1">
        <v>34</v>
      </c>
      <c r="I29" s="1">
        <v>27</v>
      </c>
      <c r="J29" s="1">
        <v>4</v>
      </c>
      <c r="K29" s="1">
        <v>42</v>
      </c>
      <c r="L29" s="1">
        <v>33</v>
      </c>
      <c r="M29" s="1">
        <v>375</v>
      </c>
      <c r="N29" s="1">
        <v>8</v>
      </c>
      <c r="O29" s="7" t="s">
        <v>30</v>
      </c>
      <c r="P29" s="1">
        <v>3</v>
      </c>
      <c r="Q29" s="1">
        <v>13</v>
      </c>
      <c r="R29" s="1">
        <v>1012</v>
      </c>
      <c r="S29" s="1">
        <v>32</v>
      </c>
      <c r="T29" s="1">
        <v>9</v>
      </c>
      <c r="U29" s="1">
        <v>26</v>
      </c>
      <c r="V29" s="1">
        <v>22</v>
      </c>
      <c r="W29" s="1">
        <v>31</v>
      </c>
      <c r="X29" s="1">
        <v>14</v>
      </c>
      <c r="Y29" s="1">
        <v>12</v>
      </c>
      <c r="Z29" s="1">
        <v>17</v>
      </c>
      <c r="AA29" s="1">
        <v>5</v>
      </c>
      <c r="AB29" s="1">
        <v>29</v>
      </c>
    </row>
    <row r="30" spans="1:28" ht="8.4499999999999993" customHeight="1" x14ac:dyDescent="0.2">
      <c r="A30" s="11" t="s">
        <v>31</v>
      </c>
      <c r="B30" s="1">
        <v>1587</v>
      </c>
      <c r="C30" s="1">
        <v>42</v>
      </c>
      <c r="D30" s="1">
        <v>13</v>
      </c>
      <c r="E30" s="1">
        <v>48</v>
      </c>
      <c r="F30" s="1">
        <v>22</v>
      </c>
      <c r="G30" s="1">
        <v>4</v>
      </c>
      <c r="H30" s="1">
        <v>20</v>
      </c>
      <c r="I30" s="1">
        <v>19</v>
      </c>
      <c r="J30" s="1">
        <v>3</v>
      </c>
      <c r="K30" s="1">
        <v>35</v>
      </c>
      <c r="L30" s="1">
        <v>19</v>
      </c>
      <c r="M30" s="1">
        <v>349</v>
      </c>
      <c r="N30" s="1">
        <v>11</v>
      </c>
      <c r="O30" s="7" t="s">
        <v>31</v>
      </c>
      <c r="P30" s="1">
        <v>7</v>
      </c>
      <c r="Q30" s="1">
        <v>4</v>
      </c>
      <c r="R30" s="1">
        <v>848</v>
      </c>
      <c r="S30" s="1">
        <v>14</v>
      </c>
      <c r="T30" s="1">
        <v>15</v>
      </c>
      <c r="U30" s="1">
        <v>17</v>
      </c>
      <c r="V30" s="1">
        <v>17</v>
      </c>
      <c r="W30" s="1">
        <v>20</v>
      </c>
      <c r="X30" s="1">
        <v>8</v>
      </c>
      <c r="Y30" s="1">
        <v>13</v>
      </c>
      <c r="Z30" s="1">
        <v>15</v>
      </c>
      <c r="AA30" s="1">
        <v>6</v>
      </c>
      <c r="AB30" s="1">
        <v>18</v>
      </c>
    </row>
    <row r="31" spans="1:28" ht="8.4499999999999993" customHeight="1" x14ac:dyDescent="0.2">
      <c r="A31" s="11" t="s">
        <v>32</v>
      </c>
      <c r="B31" s="1">
        <v>1419</v>
      </c>
      <c r="C31" s="1">
        <v>36</v>
      </c>
      <c r="D31" s="1">
        <v>8</v>
      </c>
      <c r="E31" s="1">
        <v>36</v>
      </c>
      <c r="F31" s="1">
        <v>19</v>
      </c>
      <c r="G31" s="1">
        <v>0</v>
      </c>
      <c r="H31" s="1">
        <v>14</v>
      </c>
      <c r="I31" s="1">
        <v>15</v>
      </c>
      <c r="J31" s="1">
        <v>4</v>
      </c>
      <c r="K31" s="1">
        <v>22</v>
      </c>
      <c r="L31" s="1">
        <v>15</v>
      </c>
      <c r="M31" s="1">
        <v>313</v>
      </c>
      <c r="N31" s="1">
        <v>9</v>
      </c>
      <c r="O31" s="7" t="s">
        <v>32</v>
      </c>
      <c r="P31" s="1">
        <v>3</v>
      </c>
      <c r="Q31" s="1">
        <v>12</v>
      </c>
      <c r="R31" s="1">
        <v>770</v>
      </c>
      <c r="S31" s="1">
        <v>14</v>
      </c>
      <c r="T31" s="1">
        <v>7</v>
      </c>
      <c r="U31" s="1">
        <v>24</v>
      </c>
      <c r="V31" s="1">
        <v>6</v>
      </c>
      <c r="W31" s="1">
        <v>21</v>
      </c>
      <c r="X31" s="1">
        <v>3</v>
      </c>
      <c r="Y31" s="1">
        <v>13</v>
      </c>
      <c r="Z31" s="1">
        <v>15</v>
      </c>
      <c r="AA31" s="1">
        <v>4</v>
      </c>
      <c r="AB31" s="1">
        <v>36</v>
      </c>
    </row>
    <row r="32" spans="1:28" ht="8.4499999999999993" customHeight="1" x14ac:dyDescent="0.2">
      <c r="A32" s="11" t="s">
        <v>33</v>
      </c>
      <c r="B32" s="1">
        <v>1189</v>
      </c>
      <c r="C32" s="1">
        <v>33</v>
      </c>
      <c r="D32" s="1">
        <v>9</v>
      </c>
      <c r="E32" s="1">
        <v>39</v>
      </c>
      <c r="F32" s="1">
        <v>11</v>
      </c>
      <c r="G32" s="1">
        <v>2</v>
      </c>
      <c r="H32" s="1">
        <v>21</v>
      </c>
      <c r="I32" s="1">
        <v>14</v>
      </c>
      <c r="J32" s="1">
        <v>2</v>
      </c>
      <c r="K32" s="1">
        <v>34</v>
      </c>
      <c r="L32" s="1">
        <v>10</v>
      </c>
      <c r="M32" s="1">
        <v>275</v>
      </c>
      <c r="N32" s="1">
        <v>12</v>
      </c>
      <c r="O32" s="7" t="s">
        <v>33</v>
      </c>
      <c r="P32" s="1">
        <v>3</v>
      </c>
      <c r="Q32" s="1">
        <v>9</v>
      </c>
      <c r="R32" s="1">
        <v>601</v>
      </c>
      <c r="S32" s="1">
        <v>13</v>
      </c>
      <c r="T32" s="1">
        <v>8</v>
      </c>
      <c r="U32" s="1">
        <v>16</v>
      </c>
      <c r="V32" s="1">
        <v>13</v>
      </c>
      <c r="W32" s="1">
        <v>18</v>
      </c>
      <c r="X32" s="1">
        <v>8</v>
      </c>
      <c r="Y32" s="1">
        <v>4</v>
      </c>
      <c r="Z32" s="1">
        <v>7</v>
      </c>
      <c r="AA32" s="1">
        <v>2</v>
      </c>
      <c r="AB32" s="1">
        <v>25</v>
      </c>
    </row>
    <row r="33" spans="1:28" ht="8.4499999999999993" customHeight="1" x14ac:dyDescent="0.2">
      <c r="A33" s="11" t="s">
        <v>34</v>
      </c>
      <c r="B33" s="1">
        <v>1016</v>
      </c>
      <c r="C33" s="1">
        <v>30</v>
      </c>
      <c r="D33" s="1">
        <v>7</v>
      </c>
      <c r="E33" s="1">
        <v>21</v>
      </c>
      <c r="F33" s="1">
        <v>7</v>
      </c>
      <c r="G33" s="1">
        <v>2</v>
      </c>
      <c r="H33" s="1">
        <v>13</v>
      </c>
      <c r="I33" s="1">
        <v>6</v>
      </c>
      <c r="J33" s="1">
        <v>1</v>
      </c>
      <c r="K33" s="1">
        <v>33</v>
      </c>
      <c r="L33" s="1">
        <v>4</v>
      </c>
      <c r="M33" s="1">
        <v>228</v>
      </c>
      <c r="N33" s="1">
        <v>2</v>
      </c>
      <c r="O33" s="7" t="s">
        <v>34</v>
      </c>
      <c r="P33" s="1">
        <v>2</v>
      </c>
      <c r="Q33" s="1">
        <v>9</v>
      </c>
      <c r="R33" s="1">
        <v>554</v>
      </c>
      <c r="S33" s="1">
        <v>15</v>
      </c>
      <c r="T33" s="1">
        <v>8</v>
      </c>
      <c r="U33" s="1">
        <v>4</v>
      </c>
      <c r="V33" s="1">
        <v>10</v>
      </c>
      <c r="W33" s="1">
        <v>16</v>
      </c>
      <c r="X33" s="1">
        <v>8</v>
      </c>
      <c r="Y33" s="1">
        <v>4</v>
      </c>
      <c r="Z33" s="1">
        <v>9</v>
      </c>
      <c r="AA33" s="1">
        <v>2</v>
      </c>
      <c r="AB33" s="1">
        <v>21</v>
      </c>
    </row>
    <row r="34" spans="1:28" ht="8.4499999999999993" customHeight="1" x14ac:dyDescent="0.2">
      <c r="A34" s="11" t="s">
        <v>35</v>
      </c>
      <c r="B34" s="1">
        <v>815</v>
      </c>
      <c r="C34" s="1">
        <v>22</v>
      </c>
      <c r="D34" s="1">
        <v>7</v>
      </c>
      <c r="E34" s="1">
        <v>23</v>
      </c>
      <c r="F34" s="1">
        <v>7</v>
      </c>
      <c r="G34" s="1">
        <v>1</v>
      </c>
      <c r="H34" s="1">
        <v>18</v>
      </c>
      <c r="I34" s="1">
        <v>12</v>
      </c>
      <c r="J34" s="1">
        <v>2</v>
      </c>
      <c r="K34" s="1">
        <v>32</v>
      </c>
      <c r="L34" s="1">
        <v>14</v>
      </c>
      <c r="M34" s="1">
        <v>163</v>
      </c>
      <c r="N34" s="1">
        <v>3</v>
      </c>
      <c r="O34" s="7" t="s">
        <v>35</v>
      </c>
      <c r="P34" s="1">
        <v>0</v>
      </c>
      <c r="Q34" s="1">
        <v>11</v>
      </c>
      <c r="R34" s="1">
        <v>432</v>
      </c>
      <c r="S34" s="1">
        <v>11</v>
      </c>
      <c r="T34" s="1">
        <v>5</v>
      </c>
      <c r="U34" s="1">
        <v>11</v>
      </c>
      <c r="V34" s="1">
        <v>8</v>
      </c>
      <c r="W34" s="1">
        <v>11</v>
      </c>
      <c r="X34" s="1">
        <v>4</v>
      </c>
      <c r="Y34" s="1">
        <v>3</v>
      </c>
      <c r="Z34" s="1">
        <v>5</v>
      </c>
      <c r="AA34" s="1">
        <v>1</v>
      </c>
      <c r="AB34" s="1">
        <v>9</v>
      </c>
    </row>
    <row r="35" spans="1:28" ht="8.4499999999999993" customHeight="1" x14ac:dyDescent="0.2">
      <c r="A35" s="11" t="s">
        <v>36</v>
      </c>
      <c r="B35" s="1">
        <v>583</v>
      </c>
      <c r="C35" s="1">
        <v>11</v>
      </c>
      <c r="D35" s="1">
        <v>1</v>
      </c>
      <c r="E35" s="1">
        <v>23</v>
      </c>
      <c r="F35" s="1">
        <v>3</v>
      </c>
      <c r="G35" s="1">
        <v>0</v>
      </c>
      <c r="H35" s="1">
        <v>9</v>
      </c>
      <c r="I35" s="1">
        <v>6</v>
      </c>
      <c r="J35" s="1">
        <v>0</v>
      </c>
      <c r="K35" s="1">
        <v>24</v>
      </c>
      <c r="L35" s="1">
        <v>3</v>
      </c>
      <c r="M35" s="1">
        <v>118</v>
      </c>
      <c r="N35" s="1">
        <v>3</v>
      </c>
      <c r="O35" s="7" t="s">
        <v>36</v>
      </c>
      <c r="P35" s="1">
        <v>0</v>
      </c>
      <c r="Q35" s="1">
        <v>4</v>
      </c>
      <c r="R35" s="1">
        <v>326</v>
      </c>
      <c r="S35" s="1">
        <v>11</v>
      </c>
      <c r="T35" s="1">
        <v>5</v>
      </c>
      <c r="U35" s="1">
        <v>7</v>
      </c>
      <c r="V35" s="1">
        <v>6</v>
      </c>
      <c r="W35" s="1">
        <v>10</v>
      </c>
      <c r="X35" s="1">
        <v>1</v>
      </c>
      <c r="Y35" s="1">
        <v>1</v>
      </c>
      <c r="Z35" s="1">
        <v>0</v>
      </c>
      <c r="AA35" s="1">
        <v>2</v>
      </c>
      <c r="AB35" s="1">
        <v>9</v>
      </c>
    </row>
    <row r="36" spans="1:28" ht="8.4499999999999993" customHeight="1" x14ac:dyDescent="0.2">
      <c r="A36" s="11" t="s">
        <v>37</v>
      </c>
      <c r="B36" s="1">
        <v>284</v>
      </c>
      <c r="C36" s="1">
        <v>14</v>
      </c>
      <c r="D36" s="1">
        <v>3</v>
      </c>
      <c r="E36" s="1">
        <v>2</v>
      </c>
      <c r="F36" s="1">
        <v>2</v>
      </c>
      <c r="G36" s="1">
        <v>0</v>
      </c>
      <c r="H36" s="1">
        <v>4</v>
      </c>
      <c r="I36" s="1">
        <v>1</v>
      </c>
      <c r="J36" s="1">
        <v>0</v>
      </c>
      <c r="K36" s="1">
        <v>12</v>
      </c>
      <c r="L36" s="1">
        <v>2</v>
      </c>
      <c r="M36" s="1">
        <v>52</v>
      </c>
      <c r="N36" s="1">
        <v>1</v>
      </c>
      <c r="O36" s="7" t="s">
        <v>37</v>
      </c>
      <c r="P36" s="1">
        <v>1</v>
      </c>
      <c r="Q36" s="1">
        <v>5</v>
      </c>
      <c r="R36" s="1">
        <v>167</v>
      </c>
      <c r="S36" s="1">
        <v>1</v>
      </c>
      <c r="T36" s="1">
        <v>2</v>
      </c>
      <c r="U36" s="1">
        <v>2</v>
      </c>
      <c r="V36" s="1">
        <v>3</v>
      </c>
      <c r="W36" s="1">
        <v>4</v>
      </c>
      <c r="X36" s="1">
        <v>1</v>
      </c>
      <c r="Y36" s="1">
        <v>0</v>
      </c>
      <c r="Z36" s="1">
        <v>1</v>
      </c>
      <c r="AA36" s="1">
        <v>0</v>
      </c>
      <c r="AB36" s="1">
        <v>4</v>
      </c>
    </row>
    <row r="37" spans="1:28" ht="8.4499999999999993" customHeight="1" x14ac:dyDescent="0.2">
      <c r="A37" s="11" t="s">
        <v>38</v>
      </c>
      <c r="B37" s="1">
        <v>131</v>
      </c>
      <c r="C37" s="1">
        <v>1</v>
      </c>
      <c r="D37" s="1">
        <v>1</v>
      </c>
      <c r="E37" s="1">
        <v>6</v>
      </c>
      <c r="F37" s="1">
        <v>1</v>
      </c>
      <c r="G37" s="1">
        <v>0</v>
      </c>
      <c r="H37" s="1">
        <v>3</v>
      </c>
      <c r="I37" s="1">
        <v>2</v>
      </c>
      <c r="J37" s="1">
        <v>0</v>
      </c>
      <c r="K37" s="1">
        <v>5</v>
      </c>
      <c r="L37" s="1">
        <v>2</v>
      </c>
      <c r="M37" s="1">
        <v>18</v>
      </c>
      <c r="N37" s="1">
        <v>0</v>
      </c>
      <c r="O37" s="7" t="s">
        <v>38</v>
      </c>
      <c r="P37" s="1">
        <v>0</v>
      </c>
      <c r="Q37" s="1">
        <v>1</v>
      </c>
      <c r="R37" s="1">
        <v>77</v>
      </c>
      <c r="S37" s="1">
        <v>5</v>
      </c>
      <c r="T37" s="1">
        <v>0</v>
      </c>
      <c r="U37" s="1">
        <v>1</v>
      </c>
      <c r="V37" s="1">
        <v>2</v>
      </c>
      <c r="W37" s="1">
        <v>1</v>
      </c>
      <c r="X37" s="1">
        <v>0</v>
      </c>
      <c r="Y37" s="1">
        <v>1</v>
      </c>
      <c r="Z37" s="1">
        <v>1</v>
      </c>
      <c r="AA37" s="1">
        <v>0</v>
      </c>
      <c r="AB37" s="1">
        <v>3</v>
      </c>
    </row>
    <row r="38" spans="1:28" ht="8.4499999999999993" customHeight="1" x14ac:dyDescent="0.2">
      <c r="A38" s="11" t="s">
        <v>39</v>
      </c>
      <c r="B38" s="1">
        <v>115</v>
      </c>
      <c r="C38" s="1">
        <v>5</v>
      </c>
      <c r="D38" s="1">
        <v>0</v>
      </c>
      <c r="E38" s="1">
        <v>1</v>
      </c>
      <c r="F38" s="1">
        <v>3</v>
      </c>
      <c r="G38" s="1">
        <v>0</v>
      </c>
      <c r="H38" s="1">
        <v>2</v>
      </c>
      <c r="I38" s="1">
        <v>0</v>
      </c>
      <c r="J38" s="1">
        <v>1</v>
      </c>
      <c r="K38" s="1">
        <v>8</v>
      </c>
      <c r="L38" s="1">
        <v>0</v>
      </c>
      <c r="M38" s="1">
        <v>15</v>
      </c>
      <c r="N38" s="1">
        <v>1</v>
      </c>
      <c r="O38" s="7" t="s">
        <v>39</v>
      </c>
      <c r="P38" s="1">
        <v>0</v>
      </c>
      <c r="Q38" s="1">
        <v>4</v>
      </c>
      <c r="R38" s="1">
        <v>64</v>
      </c>
      <c r="S38" s="1">
        <v>1</v>
      </c>
      <c r="T38" s="1">
        <v>0</v>
      </c>
      <c r="U38" s="1">
        <v>1</v>
      </c>
      <c r="V38" s="1">
        <v>2</v>
      </c>
      <c r="W38" s="1">
        <v>2</v>
      </c>
      <c r="X38" s="1">
        <v>0</v>
      </c>
      <c r="Y38" s="1">
        <v>3</v>
      </c>
      <c r="Z38" s="1">
        <v>0</v>
      </c>
      <c r="AA38" s="1">
        <v>1</v>
      </c>
      <c r="AB38" s="1">
        <v>1</v>
      </c>
    </row>
    <row r="39" spans="1:28" ht="8.4499999999999993" customHeight="1" x14ac:dyDescent="0.2">
      <c r="A39" s="11" t="s">
        <v>40</v>
      </c>
      <c r="B39" s="14">
        <v>20.3</v>
      </c>
      <c r="C39" s="14">
        <v>14.7</v>
      </c>
      <c r="D39" s="14">
        <v>19.600000000000001</v>
      </c>
      <c r="E39" s="14">
        <v>14.1</v>
      </c>
      <c r="F39" s="14">
        <v>21</v>
      </c>
      <c r="G39" s="14">
        <v>46.3</v>
      </c>
      <c r="H39" s="14">
        <v>21.3</v>
      </c>
      <c r="I39" s="14">
        <v>15.5</v>
      </c>
      <c r="J39" s="14">
        <v>23.5</v>
      </c>
      <c r="K39" s="14">
        <v>17</v>
      </c>
      <c r="L39" s="14">
        <v>21.7</v>
      </c>
      <c r="M39" s="14">
        <v>19.2</v>
      </c>
      <c r="N39" s="14">
        <v>15.6</v>
      </c>
      <c r="O39" s="15" t="s">
        <v>40</v>
      </c>
      <c r="P39" s="14">
        <v>13.3</v>
      </c>
      <c r="Q39" s="14">
        <v>16.7</v>
      </c>
      <c r="R39" s="14">
        <v>21.6</v>
      </c>
      <c r="S39" s="14">
        <v>19.2</v>
      </c>
      <c r="T39" s="14">
        <v>20.8</v>
      </c>
      <c r="U39" s="14">
        <v>15.9</v>
      </c>
      <c r="V39" s="14">
        <v>14.4</v>
      </c>
      <c r="W39" s="14">
        <v>21.1</v>
      </c>
      <c r="X39" s="14">
        <v>32.9</v>
      </c>
      <c r="Y39" s="14">
        <v>14.5</v>
      </c>
      <c r="Z39" s="14">
        <v>20.3</v>
      </c>
      <c r="AA39" s="14">
        <v>21.7</v>
      </c>
      <c r="AB39" s="14">
        <v>20</v>
      </c>
    </row>
    <row r="41" spans="1:28" ht="8.4499999999999993" customHeight="1" x14ac:dyDescent="0.2">
      <c r="A41" s="11" t="s">
        <v>223</v>
      </c>
      <c r="B41" s="1">
        <v>25915</v>
      </c>
      <c r="C41" s="1">
        <v>854</v>
      </c>
      <c r="D41" s="1">
        <v>173</v>
      </c>
      <c r="E41" s="1">
        <v>867</v>
      </c>
      <c r="F41" s="1">
        <v>223</v>
      </c>
      <c r="G41" s="1">
        <v>0</v>
      </c>
      <c r="H41" s="1">
        <v>326</v>
      </c>
      <c r="I41" s="1">
        <v>317</v>
      </c>
      <c r="J41" s="1">
        <v>41</v>
      </c>
      <c r="K41" s="1">
        <v>855</v>
      </c>
      <c r="L41" s="1">
        <v>255</v>
      </c>
      <c r="M41" s="1">
        <v>5561</v>
      </c>
      <c r="N41" s="1">
        <v>169</v>
      </c>
      <c r="O41" s="7" t="s">
        <v>214</v>
      </c>
      <c r="P41" s="1">
        <v>71</v>
      </c>
      <c r="Q41" s="1">
        <v>193</v>
      </c>
      <c r="R41" s="1">
        <v>13717</v>
      </c>
      <c r="S41" s="1">
        <v>315</v>
      </c>
      <c r="T41" s="1">
        <v>176</v>
      </c>
      <c r="U41" s="1">
        <v>358</v>
      </c>
      <c r="V41" s="1">
        <v>245</v>
      </c>
      <c r="W41" s="1">
        <v>357</v>
      </c>
      <c r="X41" s="1">
        <v>1</v>
      </c>
      <c r="Y41" s="1">
        <v>178</v>
      </c>
      <c r="Z41" s="1">
        <v>216</v>
      </c>
      <c r="AA41" s="1">
        <v>41</v>
      </c>
      <c r="AB41" s="1">
        <v>406</v>
      </c>
    </row>
    <row r="42" spans="1:28" ht="8.4499999999999993" customHeight="1" x14ac:dyDescent="0.2">
      <c r="A42" s="11" t="s">
        <v>26</v>
      </c>
      <c r="B42" s="1">
        <v>3712</v>
      </c>
      <c r="C42" s="1">
        <v>139</v>
      </c>
      <c r="D42" s="1">
        <v>30</v>
      </c>
      <c r="E42" s="1">
        <v>121</v>
      </c>
      <c r="F42" s="1">
        <v>37</v>
      </c>
      <c r="G42" s="1">
        <v>0</v>
      </c>
      <c r="H42" s="1">
        <v>53</v>
      </c>
      <c r="I42" s="1">
        <v>61</v>
      </c>
      <c r="J42" s="1">
        <v>7</v>
      </c>
      <c r="K42" s="1">
        <v>113</v>
      </c>
      <c r="L42" s="1">
        <v>39</v>
      </c>
      <c r="M42" s="1">
        <v>844</v>
      </c>
      <c r="N42" s="1">
        <v>23</v>
      </c>
      <c r="O42" s="7" t="s">
        <v>26</v>
      </c>
      <c r="P42" s="1">
        <v>18</v>
      </c>
      <c r="Q42" s="1">
        <v>22</v>
      </c>
      <c r="R42" s="1">
        <v>1872</v>
      </c>
      <c r="S42" s="1">
        <v>41</v>
      </c>
      <c r="T42" s="1">
        <v>29</v>
      </c>
      <c r="U42" s="1">
        <v>59</v>
      </c>
      <c r="V42" s="1">
        <v>31</v>
      </c>
      <c r="W42" s="1">
        <v>46</v>
      </c>
      <c r="X42" s="1">
        <v>0</v>
      </c>
      <c r="Y42" s="1">
        <v>33</v>
      </c>
      <c r="Z42" s="1">
        <v>33</v>
      </c>
      <c r="AA42" s="1">
        <v>4</v>
      </c>
      <c r="AB42" s="1">
        <v>57</v>
      </c>
    </row>
    <row r="43" spans="1:28" ht="8.4499999999999993" customHeight="1" x14ac:dyDescent="0.2">
      <c r="A43" s="11" t="s">
        <v>210</v>
      </c>
      <c r="B43" s="1">
        <v>3395</v>
      </c>
      <c r="C43" s="1">
        <v>144</v>
      </c>
      <c r="D43" s="1">
        <v>26</v>
      </c>
      <c r="E43" s="1">
        <v>167</v>
      </c>
      <c r="F43" s="1">
        <v>26</v>
      </c>
      <c r="G43" s="1">
        <v>0</v>
      </c>
      <c r="H43" s="1">
        <v>52</v>
      </c>
      <c r="I43" s="1">
        <v>54</v>
      </c>
      <c r="J43" s="1">
        <v>5</v>
      </c>
      <c r="K43" s="1">
        <v>118</v>
      </c>
      <c r="L43" s="1">
        <v>39</v>
      </c>
      <c r="M43" s="1">
        <v>696</v>
      </c>
      <c r="N43" s="1">
        <v>36</v>
      </c>
      <c r="O43" s="11" t="s">
        <v>210</v>
      </c>
      <c r="P43" s="1">
        <v>10</v>
      </c>
      <c r="Q43" s="1">
        <v>40</v>
      </c>
      <c r="R43" s="1">
        <v>1639</v>
      </c>
      <c r="S43" s="1">
        <v>46</v>
      </c>
      <c r="T43" s="1">
        <v>24</v>
      </c>
      <c r="U43" s="1">
        <v>60</v>
      </c>
      <c r="V43" s="1">
        <v>54</v>
      </c>
      <c r="W43" s="1">
        <v>48</v>
      </c>
      <c r="X43" s="1">
        <v>0</v>
      </c>
      <c r="Y43" s="1">
        <v>21</v>
      </c>
      <c r="Z43" s="1">
        <v>30</v>
      </c>
      <c r="AA43" s="1">
        <v>9</v>
      </c>
      <c r="AB43" s="1">
        <v>51</v>
      </c>
    </row>
    <row r="44" spans="1:28" ht="8.4499999999999993" customHeight="1" x14ac:dyDescent="0.2">
      <c r="A44" s="11" t="s">
        <v>211</v>
      </c>
      <c r="B44" s="1">
        <v>3108</v>
      </c>
      <c r="C44" s="1">
        <v>143</v>
      </c>
      <c r="D44" s="1">
        <v>26</v>
      </c>
      <c r="E44" s="1">
        <v>146</v>
      </c>
      <c r="F44" s="1">
        <v>31</v>
      </c>
      <c r="G44" s="1">
        <v>0</v>
      </c>
      <c r="H44" s="1">
        <v>43</v>
      </c>
      <c r="I44" s="1">
        <v>39</v>
      </c>
      <c r="J44" s="1">
        <v>8</v>
      </c>
      <c r="K44" s="1">
        <v>119</v>
      </c>
      <c r="L44" s="1">
        <v>30</v>
      </c>
      <c r="M44" s="1">
        <v>691</v>
      </c>
      <c r="N44" s="1">
        <v>25</v>
      </c>
      <c r="O44" s="11" t="s">
        <v>211</v>
      </c>
      <c r="P44" s="1">
        <v>12</v>
      </c>
      <c r="Q44" s="1">
        <v>27</v>
      </c>
      <c r="R44" s="1">
        <v>1416</v>
      </c>
      <c r="S44" s="1">
        <v>63</v>
      </c>
      <c r="T44" s="1">
        <v>23</v>
      </c>
      <c r="U44" s="1">
        <v>63</v>
      </c>
      <c r="V44" s="1">
        <v>39</v>
      </c>
      <c r="W44" s="1">
        <v>50</v>
      </c>
      <c r="X44" s="1">
        <v>0</v>
      </c>
      <c r="Y44" s="1">
        <v>22</v>
      </c>
      <c r="Z44" s="1">
        <v>35</v>
      </c>
      <c r="AA44" s="1">
        <v>7</v>
      </c>
      <c r="AB44" s="1">
        <v>50</v>
      </c>
    </row>
    <row r="45" spans="1:28" ht="8.4499999999999993" customHeight="1" x14ac:dyDescent="0.2">
      <c r="A45" s="11" t="s">
        <v>27</v>
      </c>
      <c r="B45" s="1">
        <v>2314</v>
      </c>
      <c r="C45" s="1">
        <v>28</v>
      </c>
      <c r="D45" s="1">
        <v>13</v>
      </c>
      <c r="E45" s="1">
        <v>40</v>
      </c>
      <c r="F45" s="1">
        <v>11</v>
      </c>
      <c r="G45" s="1">
        <v>0</v>
      </c>
      <c r="H45" s="1">
        <v>12</v>
      </c>
      <c r="I45" s="1">
        <v>11</v>
      </c>
      <c r="J45" s="1">
        <v>2</v>
      </c>
      <c r="K45" s="1">
        <v>161</v>
      </c>
      <c r="L45" s="1">
        <v>12</v>
      </c>
      <c r="M45" s="1">
        <v>520</v>
      </c>
      <c r="N45" s="1">
        <v>6</v>
      </c>
      <c r="O45" s="7" t="s">
        <v>27</v>
      </c>
      <c r="P45" s="1">
        <v>8</v>
      </c>
      <c r="Q45" s="1">
        <v>5</v>
      </c>
      <c r="R45" s="1">
        <v>1356</v>
      </c>
      <c r="S45" s="1">
        <v>10</v>
      </c>
      <c r="T45" s="1">
        <v>16</v>
      </c>
      <c r="U45" s="1">
        <v>10</v>
      </c>
      <c r="V45" s="1">
        <v>4</v>
      </c>
      <c r="W45" s="1">
        <v>22</v>
      </c>
      <c r="X45" s="1">
        <v>1</v>
      </c>
      <c r="Y45" s="1">
        <v>3</v>
      </c>
      <c r="Z45" s="1">
        <v>14</v>
      </c>
      <c r="AA45" s="1">
        <v>0</v>
      </c>
      <c r="AB45" s="1">
        <v>49</v>
      </c>
    </row>
    <row r="46" spans="1:28" ht="8.4499999999999993" customHeight="1" x14ac:dyDescent="0.2">
      <c r="A46" s="11" t="s">
        <v>28</v>
      </c>
      <c r="B46" s="1">
        <v>2480</v>
      </c>
      <c r="C46" s="1">
        <v>65</v>
      </c>
      <c r="D46" s="1">
        <v>13</v>
      </c>
      <c r="E46" s="1">
        <v>78</v>
      </c>
      <c r="F46" s="1">
        <v>20</v>
      </c>
      <c r="G46" s="1">
        <v>0</v>
      </c>
      <c r="H46" s="1">
        <v>23</v>
      </c>
      <c r="I46" s="1">
        <v>25</v>
      </c>
      <c r="J46" s="1">
        <v>2</v>
      </c>
      <c r="K46" s="1">
        <v>50</v>
      </c>
      <c r="L46" s="1">
        <v>26</v>
      </c>
      <c r="M46" s="1">
        <v>477</v>
      </c>
      <c r="N46" s="1">
        <v>17</v>
      </c>
      <c r="O46" s="7" t="s">
        <v>28</v>
      </c>
      <c r="P46" s="1">
        <v>3</v>
      </c>
      <c r="Q46" s="1">
        <v>15</v>
      </c>
      <c r="R46" s="1">
        <v>1463</v>
      </c>
      <c r="S46" s="1">
        <v>26</v>
      </c>
      <c r="T46" s="1">
        <v>10</v>
      </c>
      <c r="U46" s="1">
        <v>35</v>
      </c>
      <c r="V46" s="1">
        <v>16</v>
      </c>
      <c r="W46" s="1">
        <v>27</v>
      </c>
      <c r="X46" s="1">
        <v>0</v>
      </c>
      <c r="Y46" s="1">
        <v>26</v>
      </c>
      <c r="Z46" s="1">
        <v>25</v>
      </c>
      <c r="AA46" s="1">
        <v>1</v>
      </c>
      <c r="AB46" s="1">
        <v>37</v>
      </c>
    </row>
    <row r="47" spans="1:28" ht="8.4499999999999993" customHeight="1" x14ac:dyDescent="0.2">
      <c r="A47" s="11" t="s">
        <v>29</v>
      </c>
      <c r="B47" s="1">
        <v>2245</v>
      </c>
      <c r="C47" s="1">
        <v>85</v>
      </c>
      <c r="D47" s="1">
        <v>13</v>
      </c>
      <c r="E47" s="1">
        <v>68</v>
      </c>
      <c r="F47" s="1">
        <v>18</v>
      </c>
      <c r="G47" s="1">
        <v>0</v>
      </c>
      <c r="H47" s="1">
        <v>26</v>
      </c>
      <c r="I47" s="1">
        <v>25</v>
      </c>
      <c r="J47" s="1">
        <v>4</v>
      </c>
      <c r="K47" s="1">
        <v>67</v>
      </c>
      <c r="L47" s="1">
        <v>22</v>
      </c>
      <c r="M47" s="1">
        <v>448</v>
      </c>
      <c r="N47" s="1">
        <v>10</v>
      </c>
      <c r="O47" s="7" t="s">
        <v>29</v>
      </c>
      <c r="P47" s="1">
        <v>5</v>
      </c>
      <c r="Q47" s="1">
        <v>13</v>
      </c>
      <c r="R47" s="1">
        <v>1255</v>
      </c>
      <c r="S47" s="1">
        <v>32</v>
      </c>
      <c r="T47" s="1">
        <v>14</v>
      </c>
      <c r="U47" s="1">
        <v>27</v>
      </c>
      <c r="V47" s="1">
        <v>21</v>
      </c>
      <c r="W47" s="1">
        <v>30</v>
      </c>
      <c r="X47" s="1">
        <v>0</v>
      </c>
      <c r="Y47" s="1">
        <v>13</v>
      </c>
      <c r="Z47" s="1">
        <v>16</v>
      </c>
      <c r="AA47" s="1">
        <v>3</v>
      </c>
      <c r="AB47" s="1">
        <v>30</v>
      </c>
    </row>
    <row r="48" spans="1:28" ht="8.4499999999999993" customHeight="1" x14ac:dyDescent="0.2">
      <c r="A48" s="11" t="s">
        <v>30</v>
      </c>
      <c r="B48" s="1">
        <v>1913</v>
      </c>
      <c r="C48" s="1">
        <v>49</v>
      </c>
      <c r="D48" s="1">
        <v>13</v>
      </c>
      <c r="E48" s="1">
        <v>64</v>
      </c>
      <c r="F48" s="1">
        <v>21</v>
      </c>
      <c r="G48" s="1">
        <v>0</v>
      </c>
      <c r="H48" s="1">
        <v>23</v>
      </c>
      <c r="I48" s="1">
        <v>29</v>
      </c>
      <c r="J48" s="1">
        <v>4</v>
      </c>
      <c r="K48" s="1">
        <v>50</v>
      </c>
      <c r="L48" s="1">
        <v>18</v>
      </c>
      <c r="M48" s="1">
        <v>433</v>
      </c>
      <c r="N48" s="1">
        <v>14</v>
      </c>
      <c r="O48" s="7" t="s">
        <v>30</v>
      </c>
      <c r="P48" s="1">
        <v>4</v>
      </c>
      <c r="Q48" s="1">
        <v>15</v>
      </c>
      <c r="R48" s="1">
        <v>999</v>
      </c>
      <c r="S48" s="1">
        <v>18</v>
      </c>
      <c r="T48" s="1">
        <v>19</v>
      </c>
      <c r="U48" s="1">
        <v>28</v>
      </c>
      <c r="V48" s="1">
        <v>17</v>
      </c>
      <c r="W48" s="1">
        <v>34</v>
      </c>
      <c r="X48" s="1">
        <v>0</v>
      </c>
      <c r="Y48" s="1">
        <v>14</v>
      </c>
      <c r="Z48" s="1">
        <v>18</v>
      </c>
      <c r="AA48" s="1">
        <v>6</v>
      </c>
      <c r="AB48" s="1">
        <v>23</v>
      </c>
    </row>
    <row r="49" spans="1:28" ht="8.4499999999999993" customHeight="1" x14ac:dyDescent="0.2">
      <c r="A49" s="11" t="s">
        <v>31</v>
      </c>
      <c r="B49" s="1">
        <v>1549</v>
      </c>
      <c r="C49" s="1">
        <v>42</v>
      </c>
      <c r="D49" s="1">
        <v>7</v>
      </c>
      <c r="E49" s="1">
        <v>50</v>
      </c>
      <c r="F49" s="1">
        <v>19</v>
      </c>
      <c r="G49" s="1">
        <v>0</v>
      </c>
      <c r="H49" s="1">
        <v>19</v>
      </c>
      <c r="I49" s="1">
        <v>17</v>
      </c>
      <c r="J49" s="1">
        <v>2</v>
      </c>
      <c r="K49" s="1">
        <v>29</v>
      </c>
      <c r="L49" s="1">
        <v>22</v>
      </c>
      <c r="M49" s="1">
        <v>339</v>
      </c>
      <c r="N49" s="1">
        <v>9</v>
      </c>
      <c r="O49" s="7" t="s">
        <v>31</v>
      </c>
      <c r="P49" s="1">
        <v>8</v>
      </c>
      <c r="Q49" s="1">
        <v>15</v>
      </c>
      <c r="R49" s="1">
        <v>833</v>
      </c>
      <c r="S49" s="1">
        <v>22</v>
      </c>
      <c r="T49" s="1">
        <v>3</v>
      </c>
      <c r="U49" s="1">
        <v>19</v>
      </c>
      <c r="V49" s="1">
        <v>16</v>
      </c>
      <c r="W49" s="1">
        <v>26</v>
      </c>
      <c r="X49" s="1">
        <v>0</v>
      </c>
      <c r="Y49" s="1">
        <v>10</v>
      </c>
      <c r="Z49" s="1">
        <v>13</v>
      </c>
      <c r="AA49" s="1">
        <v>1</v>
      </c>
      <c r="AB49" s="1">
        <v>28</v>
      </c>
    </row>
    <row r="50" spans="1:28" ht="8.4499999999999993" customHeight="1" x14ac:dyDescent="0.2">
      <c r="A50" s="11" t="s">
        <v>32</v>
      </c>
      <c r="B50" s="1">
        <v>1366</v>
      </c>
      <c r="C50" s="1">
        <v>40</v>
      </c>
      <c r="D50" s="1">
        <v>7</v>
      </c>
      <c r="E50" s="1">
        <v>45</v>
      </c>
      <c r="F50" s="1">
        <v>10</v>
      </c>
      <c r="G50" s="1">
        <v>0</v>
      </c>
      <c r="H50" s="1">
        <v>17</v>
      </c>
      <c r="I50" s="1">
        <v>14</v>
      </c>
      <c r="J50" s="1">
        <v>2</v>
      </c>
      <c r="K50" s="1">
        <v>25</v>
      </c>
      <c r="L50" s="1">
        <v>11</v>
      </c>
      <c r="M50" s="1">
        <v>297</v>
      </c>
      <c r="N50" s="1">
        <v>11</v>
      </c>
      <c r="O50" s="7" t="s">
        <v>32</v>
      </c>
      <c r="P50" s="1">
        <v>1</v>
      </c>
      <c r="Q50" s="1">
        <v>8</v>
      </c>
      <c r="R50" s="1">
        <v>771</v>
      </c>
      <c r="S50" s="1">
        <v>10</v>
      </c>
      <c r="T50" s="1">
        <v>10</v>
      </c>
      <c r="U50" s="1">
        <v>17</v>
      </c>
      <c r="V50" s="1">
        <v>9</v>
      </c>
      <c r="W50" s="1">
        <v>15</v>
      </c>
      <c r="X50" s="1">
        <v>0</v>
      </c>
      <c r="Y50" s="1">
        <v>9</v>
      </c>
      <c r="Z50" s="1">
        <v>7</v>
      </c>
      <c r="AA50" s="1">
        <v>4</v>
      </c>
      <c r="AB50" s="1">
        <v>26</v>
      </c>
    </row>
    <row r="51" spans="1:28" ht="8.4499999999999993" customHeight="1" x14ac:dyDescent="0.2">
      <c r="A51" s="11" t="s">
        <v>33</v>
      </c>
      <c r="B51" s="1">
        <v>1155</v>
      </c>
      <c r="C51" s="1">
        <v>25</v>
      </c>
      <c r="D51" s="1">
        <v>8</v>
      </c>
      <c r="E51" s="1">
        <v>28</v>
      </c>
      <c r="F51" s="1">
        <v>12</v>
      </c>
      <c r="G51" s="1">
        <v>0</v>
      </c>
      <c r="H51" s="1">
        <v>17</v>
      </c>
      <c r="I51" s="1">
        <v>14</v>
      </c>
      <c r="J51" s="1">
        <v>4</v>
      </c>
      <c r="K51" s="1">
        <v>32</v>
      </c>
      <c r="L51" s="1">
        <v>11</v>
      </c>
      <c r="M51" s="1">
        <v>262</v>
      </c>
      <c r="N51" s="1">
        <v>11</v>
      </c>
      <c r="O51" s="7" t="s">
        <v>33</v>
      </c>
      <c r="P51" s="1">
        <v>0</v>
      </c>
      <c r="Q51" s="1">
        <v>7</v>
      </c>
      <c r="R51" s="1">
        <v>628</v>
      </c>
      <c r="S51" s="1">
        <v>9</v>
      </c>
      <c r="T51" s="1">
        <v>7</v>
      </c>
      <c r="U51" s="1">
        <v>13</v>
      </c>
      <c r="V51" s="1">
        <v>9</v>
      </c>
      <c r="W51" s="1">
        <v>20</v>
      </c>
      <c r="X51" s="1">
        <v>0</v>
      </c>
      <c r="Y51" s="1">
        <v>7</v>
      </c>
      <c r="Z51" s="1">
        <v>10</v>
      </c>
      <c r="AA51" s="1">
        <v>2</v>
      </c>
      <c r="AB51" s="1">
        <v>19</v>
      </c>
    </row>
    <row r="52" spans="1:28" ht="8.4499999999999993" customHeight="1" x14ac:dyDescent="0.2">
      <c r="A52" s="11" t="s">
        <v>34</v>
      </c>
      <c r="B52" s="1">
        <v>914</v>
      </c>
      <c r="C52" s="1">
        <v>22</v>
      </c>
      <c r="D52" s="1">
        <v>5</v>
      </c>
      <c r="E52" s="1">
        <v>22</v>
      </c>
      <c r="F52" s="1">
        <v>3</v>
      </c>
      <c r="G52" s="1">
        <v>0</v>
      </c>
      <c r="H52" s="1">
        <v>13</v>
      </c>
      <c r="I52" s="1">
        <v>13</v>
      </c>
      <c r="J52" s="1">
        <v>0</v>
      </c>
      <c r="K52" s="1">
        <v>32</v>
      </c>
      <c r="L52" s="1">
        <v>9</v>
      </c>
      <c r="M52" s="1">
        <v>214</v>
      </c>
      <c r="N52" s="1">
        <v>3</v>
      </c>
      <c r="O52" s="7" t="s">
        <v>34</v>
      </c>
      <c r="P52" s="1">
        <v>2</v>
      </c>
      <c r="Q52" s="1">
        <v>7</v>
      </c>
      <c r="R52" s="1">
        <v>507</v>
      </c>
      <c r="S52" s="1">
        <v>11</v>
      </c>
      <c r="T52" s="1">
        <v>4</v>
      </c>
      <c r="U52" s="1">
        <v>12</v>
      </c>
      <c r="V52" s="1">
        <v>8</v>
      </c>
      <c r="W52" s="1">
        <v>10</v>
      </c>
      <c r="X52" s="1">
        <v>0</v>
      </c>
      <c r="Y52" s="1">
        <v>4</v>
      </c>
      <c r="Z52" s="1">
        <v>5</v>
      </c>
      <c r="AA52" s="1">
        <v>0</v>
      </c>
      <c r="AB52" s="1">
        <v>8</v>
      </c>
    </row>
    <row r="53" spans="1:28" ht="8.4499999999999993" customHeight="1" x14ac:dyDescent="0.2">
      <c r="A53" s="11" t="s">
        <v>35</v>
      </c>
      <c r="B53" s="1">
        <v>761</v>
      </c>
      <c r="C53" s="1">
        <v>26</v>
      </c>
      <c r="D53" s="1">
        <v>7</v>
      </c>
      <c r="E53" s="1">
        <v>15</v>
      </c>
      <c r="F53" s="1">
        <v>4</v>
      </c>
      <c r="G53" s="1">
        <v>0</v>
      </c>
      <c r="H53" s="1">
        <v>11</v>
      </c>
      <c r="I53" s="1">
        <v>7</v>
      </c>
      <c r="J53" s="1">
        <v>0</v>
      </c>
      <c r="K53" s="1">
        <v>22</v>
      </c>
      <c r="L53" s="1">
        <v>6</v>
      </c>
      <c r="M53" s="1">
        <v>169</v>
      </c>
      <c r="N53" s="1">
        <v>2</v>
      </c>
      <c r="O53" s="7" t="s">
        <v>35</v>
      </c>
      <c r="P53" s="1">
        <v>0</v>
      </c>
      <c r="Q53" s="1">
        <v>10</v>
      </c>
      <c r="R53" s="1">
        <v>403</v>
      </c>
      <c r="S53" s="1">
        <v>16</v>
      </c>
      <c r="T53" s="1">
        <v>9</v>
      </c>
      <c r="U53" s="1">
        <v>10</v>
      </c>
      <c r="V53" s="1">
        <v>8</v>
      </c>
      <c r="W53" s="1">
        <v>12</v>
      </c>
      <c r="X53" s="1">
        <v>0</v>
      </c>
      <c r="Y53" s="1">
        <v>6</v>
      </c>
      <c r="Z53" s="1">
        <v>5</v>
      </c>
      <c r="AA53" s="1">
        <v>0</v>
      </c>
      <c r="AB53" s="1">
        <v>13</v>
      </c>
    </row>
    <row r="54" spans="1:28" ht="8.4499999999999993" customHeight="1" x14ac:dyDescent="0.2">
      <c r="A54" s="11" t="s">
        <v>36</v>
      </c>
      <c r="B54" s="1">
        <v>469</v>
      </c>
      <c r="C54" s="1">
        <v>17</v>
      </c>
      <c r="D54" s="1">
        <v>3</v>
      </c>
      <c r="E54" s="1">
        <v>16</v>
      </c>
      <c r="F54" s="1">
        <v>4</v>
      </c>
      <c r="G54" s="1">
        <v>0</v>
      </c>
      <c r="H54" s="1">
        <v>7</v>
      </c>
      <c r="I54" s="1">
        <v>2</v>
      </c>
      <c r="J54" s="1">
        <v>1</v>
      </c>
      <c r="K54" s="1">
        <v>16</v>
      </c>
      <c r="L54" s="1">
        <v>2</v>
      </c>
      <c r="M54" s="1">
        <v>86</v>
      </c>
      <c r="N54" s="1">
        <v>1</v>
      </c>
      <c r="O54" s="7" t="s">
        <v>36</v>
      </c>
      <c r="P54" s="1">
        <v>0</v>
      </c>
      <c r="Q54" s="1">
        <v>1</v>
      </c>
      <c r="R54" s="1">
        <v>273</v>
      </c>
      <c r="S54" s="1">
        <v>4</v>
      </c>
      <c r="T54" s="1">
        <v>5</v>
      </c>
      <c r="U54" s="1">
        <v>1</v>
      </c>
      <c r="V54" s="1">
        <v>6</v>
      </c>
      <c r="W54" s="1">
        <v>6</v>
      </c>
      <c r="X54" s="1">
        <v>0</v>
      </c>
      <c r="Y54" s="1">
        <v>4</v>
      </c>
      <c r="Z54" s="1">
        <v>3</v>
      </c>
      <c r="AA54" s="1">
        <v>4</v>
      </c>
      <c r="AB54" s="1">
        <v>7</v>
      </c>
    </row>
    <row r="55" spans="1:28" ht="8.4499999999999993" customHeight="1" x14ac:dyDescent="0.2">
      <c r="A55" s="11" t="s">
        <v>37</v>
      </c>
      <c r="B55" s="1">
        <v>238</v>
      </c>
      <c r="C55" s="1">
        <v>12</v>
      </c>
      <c r="D55" s="1">
        <v>1</v>
      </c>
      <c r="E55" s="1">
        <v>1</v>
      </c>
      <c r="F55" s="1">
        <v>2</v>
      </c>
      <c r="G55" s="1">
        <v>0</v>
      </c>
      <c r="H55" s="1">
        <v>3</v>
      </c>
      <c r="I55" s="1">
        <v>2</v>
      </c>
      <c r="J55" s="1">
        <v>0</v>
      </c>
      <c r="K55" s="1">
        <v>8</v>
      </c>
      <c r="L55" s="1">
        <v>4</v>
      </c>
      <c r="M55" s="1">
        <v>45</v>
      </c>
      <c r="N55" s="1">
        <v>1</v>
      </c>
      <c r="O55" s="7" t="s">
        <v>37</v>
      </c>
      <c r="P55" s="1">
        <v>0</v>
      </c>
      <c r="Q55" s="1">
        <v>3</v>
      </c>
      <c r="R55" s="1">
        <v>135</v>
      </c>
      <c r="S55" s="1">
        <v>2</v>
      </c>
      <c r="T55" s="1">
        <v>1</v>
      </c>
      <c r="U55" s="1">
        <v>3</v>
      </c>
      <c r="V55" s="1">
        <v>3</v>
      </c>
      <c r="W55" s="1">
        <v>7</v>
      </c>
      <c r="X55" s="1">
        <v>0</v>
      </c>
      <c r="Y55" s="1">
        <v>0</v>
      </c>
      <c r="Z55" s="1">
        <v>1</v>
      </c>
      <c r="AA55" s="1">
        <v>0</v>
      </c>
      <c r="AB55" s="1">
        <v>4</v>
      </c>
    </row>
    <row r="56" spans="1:28" ht="8.4499999999999993" customHeight="1" x14ac:dyDescent="0.2">
      <c r="A56" s="11" t="s">
        <v>38</v>
      </c>
      <c r="B56" s="1">
        <v>119</v>
      </c>
      <c r="C56" s="1">
        <v>7</v>
      </c>
      <c r="D56" s="1">
        <v>1</v>
      </c>
      <c r="E56" s="1">
        <v>3</v>
      </c>
      <c r="F56" s="1">
        <v>1</v>
      </c>
      <c r="G56" s="1">
        <v>0</v>
      </c>
      <c r="H56" s="1">
        <v>1</v>
      </c>
      <c r="I56" s="1">
        <v>3</v>
      </c>
      <c r="J56" s="1">
        <v>0</v>
      </c>
      <c r="K56" s="1">
        <v>4</v>
      </c>
      <c r="L56" s="1">
        <v>2</v>
      </c>
      <c r="M56" s="1">
        <v>15</v>
      </c>
      <c r="N56" s="1">
        <v>0</v>
      </c>
      <c r="O56" s="7" t="s">
        <v>38</v>
      </c>
      <c r="P56" s="1">
        <v>0</v>
      </c>
      <c r="Q56" s="1">
        <v>1</v>
      </c>
      <c r="R56" s="1">
        <v>72</v>
      </c>
      <c r="S56" s="1">
        <v>1</v>
      </c>
      <c r="T56" s="1">
        <v>0</v>
      </c>
      <c r="U56" s="1">
        <v>0</v>
      </c>
      <c r="V56" s="1">
        <v>0</v>
      </c>
      <c r="W56" s="1">
        <v>2</v>
      </c>
      <c r="X56" s="1">
        <v>0</v>
      </c>
      <c r="Y56" s="1">
        <v>2</v>
      </c>
      <c r="Z56" s="1">
        <v>1</v>
      </c>
      <c r="AA56" s="1">
        <v>0</v>
      </c>
      <c r="AB56" s="1">
        <v>3</v>
      </c>
    </row>
    <row r="57" spans="1:28" ht="8.4499999999999993" customHeight="1" x14ac:dyDescent="0.2">
      <c r="A57" s="11" t="s">
        <v>39</v>
      </c>
      <c r="B57" s="1">
        <v>177</v>
      </c>
      <c r="C57" s="1">
        <v>10</v>
      </c>
      <c r="D57" s="1">
        <v>0</v>
      </c>
      <c r="E57" s="1">
        <v>3</v>
      </c>
      <c r="F57" s="1">
        <v>4</v>
      </c>
      <c r="G57" s="1">
        <v>0</v>
      </c>
      <c r="H57" s="1">
        <v>6</v>
      </c>
      <c r="I57" s="1">
        <v>1</v>
      </c>
      <c r="J57" s="1">
        <v>0</v>
      </c>
      <c r="K57" s="1">
        <v>9</v>
      </c>
      <c r="L57" s="1">
        <v>2</v>
      </c>
      <c r="M57" s="1">
        <v>25</v>
      </c>
      <c r="N57" s="1">
        <v>0</v>
      </c>
      <c r="O57" s="7" t="s">
        <v>39</v>
      </c>
      <c r="P57" s="1">
        <v>0</v>
      </c>
      <c r="Q57" s="1">
        <v>4</v>
      </c>
      <c r="R57" s="1">
        <v>95</v>
      </c>
      <c r="S57" s="1">
        <v>4</v>
      </c>
      <c r="T57" s="1">
        <v>2</v>
      </c>
      <c r="U57" s="1">
        <v>1</v>
      </c>
      <c r="V57" s="1">
        <v>4</v>
      </c>
      <c r="W57" s="1">
        <v>2</v>
      </c>
      <c r="X57" s="1">
        <v>0</v>
      </c>
      <c r="Y57" s="1">
        <v>4</v>
      </c>
      <c r="Z57" s="1">
        <v>0</v>
      </c>
      <c r="AA57" s="1">
        <v>0</v>
      </c>
      <c r="AB57" s="1">
        <v>1</v>
      </c>
    </row>
    <row r="58" spans="1:28" ht="8.4499999999999993" customHeight="1" x14ac:dyDescent="0.2">
      <c r="A58" s="13" t="s">
        <v>40</v>
      </c>
      <c r="B58" s="16">
        <v>20.9</v>
      </c>
      <c r="C58" s="16">
        <v>15.2</v>
      </c>
      <c r="D58" s="16">
        <v>16.7</v>
      </c>
      <c r="E58" s="16">
        <v>15</v>
      </c>
      <c r="F58" s="16">
        <v>21.6</v>
      </c>
      <c r="G58" s="16">
        <v>0</v>
      </c>
      <c r="H58" s="16">
        <v>20.7</v>
      </c>
      <c r="I58" s="16">
        <v>17</v>
      </c>
      <c r="J58" s="16">
        <v>16.3</v>
      </c>
      <c r="K58" s="16">
        <v>17.399999999999999</v>
      </c>
      <c r="L58" s="16">
        <v>21.4</v>
      </c>
      <c r="M58" s="16">
        <v>20.3</v>
      </c>
      <c r="N58" s="16">
        <v>15.4</v>
      </c>
      <c r="O58" s="17" t="s">
        <v>40</v>
      </c>
      <c r="P58" s="16">
        <v>13.1</v>
      </c>
      <c r="Q58" s="16">
        <v>20.8</v>
      </c>
      <c r="R58" s="16">
        <v>22</v>
      </c>
      <c r="S58" s="16">
        <v>18.8</v>
      </c>
      <c r="T58" s="16">
        <v>18.8</v>
      </c>
      <c r="U58" s="16">
        <v>14.8</v>
      </c>
      <c r="V58" s="16">
        <v>14.8</v>
      </c>
      <c r="W58" s="16">
        <v>22.3</v>
      </c>
      <c r="X58" s="16">
        <v>17.5</v>
      </c>
      <c r="Y58" s="16">
        <v>21.9</v>
      </c>
      <c r="Z58" s="16">
        <v>18.600000000000001</v>
      </c>
      <c r="AA58" s="16">
        <v>22.5</v>
      </c>
      <c r="AB58" s="16">
        <v>19.600000000000001</v>
      </c>
    </row>
    <row r="59" spans="1:28" ht="8.4499999999999993" customHeight="1" x14ac:dyDescent="0.2">
      <c r="A59" s="36" t="s">
        <v>295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 t="s">
        <v>295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</sheetData>
  <mergeCells count="2">
    <mergeCell ref="A59:N59"/>
    <mergeCell ref="O59:AB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2F06-448A-47AC-AEA1-7AADC0244B4E}">
  <dimension ref="A1:AB30"/>
  <sheetViews>
    <sheetView view="pageBreakPreview" zoomScale="125" zoomScaleNormal="100" zoomScaleSheetLayoutView="125" workbookViewId="0">
      <selection activeCell="O1" sqref="O1"/>
    </sheetView>
  </sheetViews>
  <sheetFormatPr defaultColWidth="9.140625" defaultRowHeight="11.25" x14ac:dyDescent="0.2"/>
  <cols>
    <col min="1" max="1" width="16.7109375" style="7" customWidth="1"/>
    <col min="2" max="14" width="5.28515625" style="1" customWidth="1"/>
    <col min="15" max="15" width="13.7109375" style="7" customWidth="1"/>
    <col min="16" max="28" width="5.5703125" style="1" customWidth="1"/>
    <col min="29" max="16384" width="9.140625" style="1"/>
  </cols>
  <sheetData>
    <row r="1" spans="1:28" x14ac:dyDescent="0.2">
      <c r="A1" s="7" t="s">
        <v>466</v>
      </c>
      <c r="O1" s="7" t="s">
        <v>466</v>
      </c>
    </row>
    <row r="2" spans="1:28" s="3" customFormat="1" x14ac:dyDescent="0.2">
      <c r="A2" s="9" t="s">
        <v>206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9" t="s">
        <v>206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s="3" customFormat="1" x14ac:dyDescent="0.2">
      <c r="A3" s="7" t="s">
        <v>218</v>
      </c>
      <c r="O3" s="7" t="s">
        <v>218</v>
      </c>
    </row>
    <row r="4" spans="1:28" s="3" customFormat="1" x14ac:dyDescent="0.2">
      <c r="A4" s="7"/>
      <c r="O4" s="7"/>
    </row>
    <row r="5" spans="1:28" x14ac:dyDescent="0.2">
      <c r="A5" s="7" t="s">
        <v>212</v>
      </c>
      <c r="B5" s="1">
        <v>44780</v>
      </c>
      <c r="C5" s="1">
        <v>1440</v>
      </c>
      <c r="D5" s="1">
        <v>293</v>
      </c>
      <c r="E5" s="1">
        <v>1514</v>
      </c>
      <c r="F5" s="1">
        <v>429</v>
      </c>
      <c r="G5" s="1">
        <v>0</v>
      </c>
      <c r="H5" s="1">
        <v>582</v>
      </c>
      <c r="I5" s="1">
        <v>534</v>
      </c>
      <c r="J5" s="1">
        <v>73</v>
      </c>
      <c r="K5" s="1">
        <v>1326</v>
      </c>
      <c r="L5" s="1">
        <v>457</v>
      </c>
      <c r="M5" s="1">
        <v>9631</v>
      </c>
      <c r="N5" s="1">
        <v>298</v>
      </c>
      <c r="O5" s="7" t="s">
        <v>212</v>
      </c>
      <c r="P5" s="1">
        <v>117</v>
      </c>
      <c r="Q5" s="1">
        <v>352</v>
      </c>
      <c r="R5" s="1">
        <v>23653</v>
      </c>
      <c r="S5" s="1">
        <v>583</v>
      </c>
      <c r="T5" s="1">
        <v>300</v>
      </c>
      <c r="U5" s="1">
        <v>625</v>
      </c>
      <c r="V5" s="1">
        <v>429</v>
      </c>
      <c r="W5" s="1">
        <v>671</v>
      </c>
      <c r="X5" s="1">
        <v>0</v>
      </c>
      <c r="Y5" s="1">
        <v>297</v>
      </c>
      <c r="Z5" s="1">
        <v>361</v>
      </c>
      <c r="AA5" s="1">
        <v>85</v>
      </c>
      <c r="AB5" s="1">
        <v>730</v>
      </c>
    </row>
    <row r="6" spans="1:28" x14ac:dyDescent="0.2">
      <c r="A6" s="7" t="s">
        <v>219</v>
      </c>
      <c r="B6" s="1">
        <v>40579</v>
      </c>
      <c r="C6" s="1">
        <v>1296</v>
      </c>
      <c r="D6" s="1">
        <v>273</v>
      </c>
      <c r="E6" s="1">
        <v>1292</v>
      </c>
      <c r="F6" s="1">
        <v>397</v>
      </c>
      <c r="G6" s="1">
        <v>0</v>
      </c>
      <c r="H6" s="1">
        <v>530</v>
      </c>
      <c r="I6" s="1">
        <v>497</v>
      </c>
      <c r="J6" s="1">
        <v>65</v>
      </c>
      <c r="K6" s="1">
        <v>1105</v>
      </c>
      <c r="L6" s="1">
        <v>437</v>
      </c>
      <c r="M6" s="1">
        <v>8409</v>
      </c>
      <c r="N6" s="1">
        <v>282</v>
      </c>
      <c r="O6" s="7" t="s">
        <v>219</v>
      </c>
      <c r="P6" s="1">
        <v>99</v>
      </c>
      <c r="Q6" s="1">
        <v>311</v>
      </c>
      <c r="R6" s="1">
        <v>21831</v>
      </c>
      <c r="S6" s="1">
        <v>566</v>
      </c>
      <c r="T6" s="1">
        <v>250</v>
      </c>
      <c r="U6" s="1">
        <v>539</v>
      </c>
      <c r="V6" s="1">
        <v>379</v>
      </c>
      <c r="W6" s="1">
        <v>639</v>
      </c>
      <c r="X6" s="1">
        <v>0</v>
      </c>
      <c r="Y6" s="1">
        <v>255</v>
      </c>
      <c r="Z6" s="1">
        <v>347</v>
      </c>
      <c r="AA6" s="1">
        <v>73</v>
      </c>
      <c r="AB6" s="1">
        <v>707</v>
      </c>
    </row>
    <row r="7" spans="1:28" x14ac:dyDescent="0.2">
      <c r="A7" s="7" t="s">
        <v>220</v>
      </c>
      <c r="B7" s="1">
        <v>4201</v>
      </c>
      <c r="C7" s="1">
        <v>144</v>
      </c>
      <c r="D7" s="1">
        <v>20</v>
      </c>
      <c r="E7" s="1">
        <v>222</v>
      </c>
      <c r="F7" s="1">
        <v>32</v>
      </c>
      <c r="G7" s="1">
        <v>0</v>
      </c>
      <c r="H7" s="1">
        <v>52</v>
      </c>
      <c r="I7" s="1">
        <v>37</v>
      </c>
      <c r="J7" s="1">
        <v>8</v>
      </c>
      <c r="K7" s="1">
        <v>221</v>
      </c>
      <c r="L7" s="1">
        <v>20</v>
      </c>
      <c r="M7" s="1">
        <v>1222</v>
      </c>
      <c r="N7" s="1">
        <v>16</v>
      </c>
      <c r="O7" s="7" t="s">
        <v>220</v>
      </c>
      <c r="P7" s="1">
        <v>18</v>
      </c>
      <c r="Q7" s="1">
        <v>41</v>
      </c>
      <c r="R7" s="1">
        <v>1822</v>
      </c>
      <c r="S7" s="1">
        <v>17</v>
      </c>
      <c r="T7" s="1">
        <v>50</v>
      </c>
      <c r="U7" s="1">
        <v>86</v>
      </c>
      <c r="V7" s="1">
        <v>50</v>
      </c>
      <c r="W7" s="1">
        <v>32</v>
      </c>
      <c r="X7" s="1">
        <v>0</v>
      </c>
      <c r="Y7" s="1">
        <v>42</v>
      </c>
      <c r="Z7" s="1">
        <v>14</v>
      </c>
      <c r="AA7" s="1">
        <v>12</v>
      </c>
      <c r="AB7" s="1">
        <v>23</v>
      </c>
    </row>
    <row r="9" spans="1:28" x14ac:dyDescent="0.2">
      <c r="A9" s="7" t="s">
        <v>213</v>
      </c>
      <c r="B9" s="1">
        <v>22777</v>
      </c>
      <c r="C9" s="1">
        <v>725</v>
      </c>
      <c r="D9" s="1">
        <v>150</v>
      </c>
      <c r="E9" s="1">
        <v>768</v>
      </c>
      <c r="F9" s="1">
        <v>243</v>
      </c>
      <c r="G9" s="1">
        <v>0</v>
      </c>
      <c r="H9" s="1">
        <v>309</v>
      </c>
      <c r="I9" s="1">
        <v>278</v>
      </c>
      <c r="J9" s="1">
        <v>39</v>
      </c>
      <c r="K9" s="1">
        <v>696</v>
      </c>
      <c r="L9" s="1">
        <v>241</v>
      </c>
      <c r="M9" s="1">
        <v>4922</v>
      </c>
      <c r="N9" s="1">
        <v>152</v>
      </c>
      <c r="O9" s="7" t="s">
        <v>213</v>
      </c>
      <c r="P9" s="1">
        <v>64</v>
      </c>
      <c r="Q9" s="1">
        <v>181</v>
      </c>
      <c r="R9" s="1">
        <v>11887</v>
      </c>
      <c r="S9" s="1">
        <v>309</v>
      </c>
      <c r="T9" s="1">
        <v>153</v>
      </c>
      <c r="U9" s="1">
        <v>326</v>
      </c>
      <c r="V9" s="1">
        <v>215</v>
      </c>
      <c r="W9" s="1">
        <v>360</v>
      </c>
      <c r="X9" s="1">
        <v>0</v>
      </c>
      <c r="Y9" s="1">
        <v>152</v>
      </c>
      <c r="Z9" s="1">
        <v>178</v>
      </c>
      <c r="AA9" s="1">
        <v>48</v>
      </c>
      <c r="AB9" s="1">
        <v>381</v>
      </c>
    </row>
    <row r="10" spans="1:28" x14ac:dyDescent="0.2">
      <c r="A10" s="7" t="s">
        <v>219</v>
      </c>
      <c r="B10" s="1">
        <v>20606</v>
      </c>
      <c r="C10" s="1">
        <v>644</v>
      </c>
      <c r="D10" s="1">
        <v>140</v>
      </c>
      <c r="E10" s="1">
        <v>656</v>
      </c>
      <c r="F10" s="1">
        <v>227</v>
      </c>
      <c r="G10" s="1">
        <v>0</v>
      </c>
      <c r="H10" s="1">
        <v>281</v>
      </c>
      <c r="I10" s="1">
        <v>261</v>
      </c>
      <c r="J10" s="1">
        <v>35</v>
      </c>
      <c r="K10" s="1">
        <v>577</v>
      </c>
      <c r="L10" s="1">
        <v>231</v>
      </c>
      <c r="M10" s="1">
        <v>4273</v>
      </c>
      <c r="N10" s="1">
        <v>143</v>
      </c>
      <c r="O10" s="7" t="s">
        <v>219</v>
      </c>
      <c r="P10" s="1">
        <v>55</v>
      </c>
      <c r="Q10" s="1">
        <v>158</v>
      </c>
      <c r="R10" s="1">
        <v>10982</v>
      </c>
      <c r="S10" s="1">
        <v>302</v>
      </c>
      <c r="T10" s="1">
        <v>126</v>
      </c>
      <c r="U10" s="1">
        <v>277</v>
      </c>
      <c r="V10" s="1">
        <v>189</v>
      </c>
      <c r="W10" s="1">
        <v>345</v>
      </c>
      <c r="X10" s="1">
        <v>0</v>
      </c>
      <c r="Y10" s="1">
        <v>131</v>
      </c>
      <c r="Z10" s="1">
        <v>167</v>
      </c>
      <c r="AA10" s="1">
        <v>39</v>
      </c>
      <c r="AB10" s="1">
        <v>367</v>
      </c>
    </row>
    <row r="11" spans="1:28" x14ac:dyDescent="0.2">
      <c r="A11" s="7" t="s">
        <v>220</v>
      </c>
      <c r="B11" s="1">
        <v>2171</v>
      </c>
      <c r="C11" s="1">
        <v>81</v>
      </c>
      <c r="D11" s="1">
        <v>10</v>
      </c>
      <c r="E11" s="1">
        <v>112</v>
      </c>
      <c r="F11" s="1">
        <v>16</v>
      </c>
      <c r="G11" s="1">
        <v>0</v>
      </c>
      <c r="H11" s="1">
        <v>28</v>
      </c>
      <c r="I11" s="1">
        <v>17</v>
      </c>
      <c r="J11" s="1">
        <v>4</v>
      </c>
      <c r="K11" s="1">
        <v>119</v>
      </c>
      <c r="L11" s="1">
        <v>10</v>
      </c>
      <c r="M11" s="1">
        <v>649</v>
      </c>
      <c r="N11" s="1">
        <v>9</v>
      </c>
      <c r="O11" s="7" t="s">
        <v>220</v>
      </c>
      <c r="P11" s="1">
        <v>9</v>
      </c>
      <c r="Q11" s="1">
        <v>23</v>
      </c>
      <c r="R11" s="1">
        <v>905</v>
      </c>
      <c r="S11" s="1">
        <v>7</v>
      </c>
      <c r="T11" s="1">
        <v>27</v>
      </c>
      <c r="U11" s="1">
        <v>49</v>
      </c>
      <c r="V11" s="1">
        <v>26</v>
      </c>
      <c r="W11" s="1">
        <v>15</v>
      </c>
      <c r="X11" s="1">
        <v>0</v>
      </c>
      <c r="Y11" s="1">
        <v>21</v>
      </c>
      <c r="Z11" s="1">
        <v>11</v>
      </c>
      <c r="AA11" s="1">
        <v>9</v>
      </c>
      <c r="AB11" s="1">
        <v>14</v>
      </c>
    </row>
    <row r="13" spans="1:28" x14ac:dyDescent="0.2">
      <c r="A13" s="7" t="s">
        <v>214</v>
      </c>
      <c r="B13" s="1">
        <v>22003</v>
      </c>
      <c r="C13" s="1">
        <v>715</v>
      </c>
      <c r="D13" s="1">
        <v>143</v>
      </c>
      <c r="E13" s="1">
        <v>746</v>
      </c>
      <c r="F13" s="1">
        <v>186</v>
      </c>
      <c r="G13" s="1">
        <v>0</v>
      </c>
      <c r="H13" s="1">
        <v>273</v>
      </c>
      <c r="I13" s="1">
        <v>256</v>
      </c>
      <c r="J13" s="1">
        <v>34</v>
      </c>
      <c r="K13" s="1">
        <v>630</v>
      </c>
      <c r="L13" s="1">
        <v>216</v>
      </c>
      <c r="M13" s="1">
        <v>4709</v>
      </c>
      <c r="N13" s="1">
        <v>146</v>
      </c>
      <c r="O13" s="7" t="s">
        <v>214</v>
      </c>
      <c r="P13" s="1">
        <v>53</v>
      </c>
      <c r="Q13" s="1">
        <v>171</v>
      </c>
      <c r="R13" s="1">
        <v>11766</v>
      </c>
      <c r="S13" s="1">
        <v>274</v>
      </c>
      <c r="T13" s="1">
        <v>147</v>
      </c>
      <c r="U13" s="1">
        <v>299</v>
      </c>
      <c r="V13" s="1">
        <v>214</v>
      </c>
      <c r="W13" s="1">
        <v>311</v>
      </c>
      <c r="X13" s="1">
        <v>0</v>
      </c>
      <c r="Y13" s="1">
        <v>145</v>
      </c>
      <c r="Z13" s="1">
        <v>183</v>
      </c>
      <c r="AA13" s="1">
        <v>37</v>
      </c>
      <c r="AB13" s="1">
        <v>349</v>
      </c>
    </row>
    <row r="14" spans="1:28" x14ac:dyDescent="0.2">
      <c r="A14" s="7" t="s">
        <v>219</v>
      </c>
      <c r="B14" s="1">
        <v>19973</v>
      </c>
      <c r="C14" s="1">
        <v>652</v>
      </c>
      <c r="D14" s="1">
        <v>133</v>
      </c>
      <c r="E14" s="1">
        <v>636</v>
      </c>
      <c r="F14" s="1">
        <v>170</v>
      </c>
      <c r="G14" s="1">
        <v>0</v>
      </c>
      <c r="H14" s="1">
        <v>249</v>
      </c>
      <c r="I14" s="1">
        <v>236</v>
      </c>
      <c r="J14" s="1">
        <v>30</v>
      </c>
      <c r="K14" s="1">
        <v>528</v>
      </c>
      <c r="L14" s="1">
        <v>206</v>
      </c>
      <c r="M14" s="1">
        <v>4136</v>
      </c>
      <c r="N14" s="1">
        <v>139</v>
      </c>
      <c r="O14" s="7" t="s">
        <v>219</v>
      </c>
      <c r="P14" s="1">
        <v>44</v>
      </c>
      <c r="Q14" s="1">
        <v>153</v>
      </c>
      <c r="R14" s="1">
        <v>10849</v>
      </c>
      <c r="S14" s="1">
        <v>264</v>
      </c>
      <c r="T14" s="1">
        <v>124</v>
      </c>
      <c r="U14" s="1">
        <v>262</v>
      </c>
      <c r="V14" s="1">
        <v>190</v>
      </c>
      <c r="W14" s="1">
        <v>294</v>
      </c>
      <c r="X14" s="1">
        <v>0</v>
      </c>
      <c r="Y14" s="1">
        <v>124</v>
      </c>
      <c r="Z14" s="1">
        <v>180</v>
      </c>
      <c r="AA14" s="1">
        <v>34</v>
      </c>
      <c r="AB14" s="1">
        <v>340</v>
      </c>
    </row>
    <row r="15" spans="1:28" x14ac:dyDescent="0.2">
      <c r="A15" s="7" t="s">
        <v>220</v>
      </c>
      <c r="B15" s="1">
        <v>2030</v>
      </c>
      <c r="C15" s="1">
        <v>63</v>
      </c>
      <c r="D15" s="1">
        <v>10</v>
      </c>
      <c r="E15" s="1">
        <v>110</v>
      </c>
      <c r="F15" s="1">
        <v>16</v>
      </c>
      <c r="G15" s="1">
        <v>0</v>
      </c>
      <c r="H15" s="1">
        <v>24</v>
      </c>
      <c r="I15" s="1">
        <v>20</v>
      </c>
      <c r="J15" s="1">
        <v>4</v>
      </c>
      <c r="K15" s="1">
        <v>102</v>
      </c>
      <c r="L15" s="1">
        <v>10</v>
      </c>
      <c r="M15" s="1">
        <v>573</v>
      </c>
      <c r="N15" s="1">
        <v>7</v>
      </c>
      <c r="O15" s="7" t="s">
        <v>220</v>
      </c>
      <c r="P15" s="1">
        <v>9</v>
      </c>
      <c r="Q15" s="1">
        <v>18</v>
      </c>
      <c r="R15" s="1">
        <v>917</v>
      </c>
      <c r="S15" s="1">
        <v>10</v>
      </c>
      <c r="T15" s="1">
        <v>23</v>
      </c>
      <c r="U15" s="1">
        <v>37</v>
      </c>
      <c r="V15" s="1">
        <v>24</v>
      </c>
      <c r="W15" s="1">
        <v>17</v>
      </c>
      <c r="X15" s="1">
        <v>0</v>
      </c>
      <c r="Y15" s="1">
        <v>21</v>
      </c>
      <c r="Z15" s="1">
        <v>3</v>
      </c>
      <c r="AA15" s="1">
        <v>3</v>
      </c>
      <c r="AB15" s="1">
        <v>9</v>
      </c>
    </row>
    <row r="17" spans="1:28" x14ac:dyDescent="0.2">
      <c r="A17" s="7" t="s">
        <v>221</v>
      </c>
      <c r="O17" s="7" t="s">
        <v>221</v>
      </c>
    </row>
    <row r="19" spans="1:28" x14ac:dyDescent="0.2">
      <c r="A19" s="7" t="s">
        <v>212</v>
      </c>
      <c r="B19" s="1">
        <v>40579</v>
      </c>
      <c r="C19" s="1">
        <v>1296</v>
      </c>
      <c r="D19" s="1">
        <v>273</v>
      </c>
      <c r="E19" s="1">
        <v>1292</v>
      </c>
      <c r="F19" s="1">
        <v>397</v>
      </c>
      <c r="G19" s="1">
        <v>0</v>
      </c>
      <c r="H19" s="1">
        <v>530</v>
      </c>
      <c r="I19" s="1">
        <v>497</v>
      </c>
      <c r="J19" s="1">
        <v>65</v>
      </c>
      <c r="K19" s="1">
        <v>1105</v>
      </c>
      <c r="L19" s="1">
        <v>437</v>
      </c>
      <c r="M19" s="1">
        <v>8409</v>
      </c>
      <c r="N19" s="1">
        <v>282</v>
      </c>
      <c r="O19" s="7" t="s">
        <v>212</v>
      </c>
      <c r="P19" s="1">
        <v>99</v>
      </c>
      <c r="Q19" s="1">
        <v>311</v>
      </c>
      <c r="R19" s="1">
        <v>21831</v>
      </c>
      <c r="S19" s="1">
        <v>566</v>
      </c>
      <c r="T19" s="1">
        <v>250</v>
      </c>
      <c r="U19" s="1">
        <v>539</v>
      </c>
      <c r="V19" s="1">
        <v>379</v>
      </c>
      <c r="W19" s="1">
        <v>639</v>
      </c>
      <c r="X19" s="1">
        <v>0</v>
      </c>
      <c r="Y19" s="1">
        <v>255</v>
      </c>
      <c r="Z19" s="1">
        <v>347</v>
      </c>
      <c r="AA19" s="1">
        <v>73</v>
      </c>
      <c r="AB19" s="1">
        <v>707</v>
      </c>
    </row>
    <row r="20" spans="1:28" x14ac:dyDescent="0.2">
      <c r="A20" s="7" t="s">
        <v>194</v>
      </c>
      <c r="B20" s="1">
        <v>32413</v>
      </c>
      <c r="C20" s="1">
        <v>779</v>
      </c>
      <c r="D20" s="1">
        <v>247</v>
      </c>
      <c r="E20" s="1">
        <v>805</v>
      </c>
      <c r="F20" s="1">
        <v>194</v>
      </c>
      <c r="G20" s="1">
        <v>0</v>
      </c>
      <c r="H20" s="1">
        <v>447</v>
      </c>
      <c r="I20" s="1">
        <v>487</v>
      </c>
      <c r="J20" s="1">
        <v>47</v>
      </c>
      <c r="K20" s="1">
        <v>910</v>
      </c>
      <c r="L20" s="1">
        <v>370</v>
      </c>
      <c r="M20" s="1">
        <v>6007</v>
      </c>
      <c r="N20" s="1">
        <v>160</v>
      </c>
      <c r="O20" s="7" t="s">
        <v>194</v>
      </c>
      <c r="P20" s="1">
        <v>49</v>
      </c>
      <c r="Q20" s="1">
        <v>286</v>
      </c>
      <c r="R20" s="1">
        <v>18654</v>
      </c>
      <c r="S20" s="1">
        <v>319</v>
      </c>
      <c r="T20" s="1">
        <v>202</v>
      </c>
      <c r="U20" s="1">
        <v>471</v>
      </c>
      <c r="V20" s="1">
        <v>299</v>
      </c>
      <c r="W20" s="1">
        <v>505</v>
      </c>
      <c r="X20" s="1">
        <v>0</v>
      </c>
      <c r="Y20" s="1">
        <v>188</v>
      </c>
      <c r="Z20" s="1">
        <v>322</v>
      </c>
      <c r="AA20" s="1">
        <v>50</v>
      </c>
      <c r="AB20" s="1">
        <v>615</v>
      </c>
    </row>
    <row r="21" spans="1:28" x14ac:dyDescent="0.2">
      <c r="A21" s="7" t="s">
        <v>195</v>
      </c>
      <c r="B21" s="1">
        <v>8166</v>
      </c>
      <c r="C21" s="1">
        <v>517</v>
      </c>
      <c r="D21" s="1">
        <v>26</v>
      </c>
      <c r="E21" s="1">
        <v>487</v>
      </c>
      <c r="F21" s="1">
        <v>203</v>
      </c>
      <c r="G21" s="1">
        <v>0</v>
      </c>
      <c r="H21" s="1">
        <v>83</v>
      </c>
      <c r="I21" s="1">
        <v>10</v>
      </c>
      <c r="J21" s="1">
        <v>18</v>
      </c>
      <c r="K21" s="1">
        <v>195</v>
      </c>
      <c r="L21" s="1">
        <v>67</v>
      </c>
      <c r="M21" s="1">
        <v>2402</v>
      </c>
      <c r="N21" s="1">
        <v>122</v>
      </c>
      <c r="O21" s="7" t="s">
        <v>195</v>
      </c>
      <c r="P21" s="1">
        <v>50</v>
      </c>
      <c r="Q21" s="1">
        <v>25</v>
      </c>
      <c r="R21" s="1">
        <v>3177</v>
      </c>
      <c r="S21" s="1">
        <v>247</v>
      </c>
      <c r="T21" s="1">
        <v>48</v>
      </c>
      <c r="U21" s="1">
        <v>68</v>
      </c>
      <c r="V21" s="1">
        <v>80</v>
      </c>
      <c r="W21" s="1">
        <v>134</v>
      </c>
      <c r="X21" s="1">
        <v>0</v>
      </c>
      <c r="Y21" s="1">
        <v>67</v>
      </c>
      <c r="Z21" s="1">
        <v>25</v>
      </c>
      <c r="AA21" s="1">
        <v>23</v>
      </c>
      <c r="AB21" s="1">
        <v>92</v>
      </c>
    </row>
    <row r="23" spans="1:28" x14ac:dyDescent="0.2">
      <c r="A23" s="7" t="s">
        <v>213</v>
      </c>
      <c r="B23" s="1">
        <v>20606</v>
      </c>
      <c r="C23" s="1">
        <v>644</v>
      </c>
      <c r="D23" s="1">
        <v>140</v>
      </c>
      <c r="E23" s="1">
        <v>656</v>
      </c>
      <c r="F23" s="1">
        <v>227</v>
      </c>
      <c r="G23" s="1">
        <v>0</v>
      </c>
      <c r="H23" s="1">
        <v>281</v>
      </c>
      <c r="I23" s="1">
        <v>261</v>
      </c>
      <c r="J23" s="1">
        <v>35</v>
      </c>
      <c r="K23" s="1">
        <v>577</v>
      </c>
      <c r="L23" s="1">
        <v>231</v>
      </c>
      <c r="M23" s="1">
        <v>4273</v>
      </c>
      <c r="N23" s="1">
        <v>143</v>
      </c>
      <c r="O23" s="7" t="s">
        <v>213</v>
      </c>
      <c r="P23" s="1">
        <v>55</v>
      </c>
      <c r="Q23" s="1">
        <v>158</v>
      </c>
      <c r="R23" s="1">
        <v>10982</v>
      </c>
      <c r="S23" s="1">
        <v>302</v>
      </c>
      <c r="T23" s="1">
        <v>126</v>
      </c>
      <c r="U23" s="1">
        <v>277</v>
      </c>
      <c r="V23" s="1">
        <v>189</v>
      </c>
      <c r="W23" s="1">
        <v>345</v>
      </c>
      <c r="X23" s="1">
        <v>0</v>
      </c>
      <c r="Y23" s="1">
        <v>131</v>
      </c>
      <c r="Z23" s="1">
        <v>167</v>
      </c>
      <c r="AA23" s="1">
        <v>39</v>
      </c>
      <c r="AB23" s="1">
        <v>367</v>
      </c>
    </row>
    <row r="24" spans="1:28" x14ac:dyDescent="0.2">
      <c r="A24" s="7" t="s">
        <v>194</v>
      </c>
      <c r="B24" s="1">
        <v>16593</v>
      </c>
      <c r="C24" s="1">
        <v>405</v>
      </c>
      <c r="D24" s="1">
        <v>126</v>
      </c>
      <c r="E24" s="1">
        <v>411</v>
      </c>
      <c r="F24" s="1">
        <v>107</v>
      </c>
      <c r="G24" s="1">
        <v>0</v>
      </c>
      <c r="H24" s="1">
        <v>240</v>
      </c>
      <c r="I24" s="1">
        <v>257</v>
      </c>
      <c r="J24" s="1">
        <v>26</v>
      </c>
      <c r="K24" s="1">
        <v>486</v>
      </c>
      <c r="L24" s="1">
        <v>206</v>
      </c>
      <c r="M24" s="1">
        <v>3067</v>
      </c>
      <c r="N24" s="1">
        <v>79</v>
      </c>
      <c r="O24" s="7" t="s">
        <v>194</v>
      </c>
      <c r="P24" s="1">
        <v>27</v>
      </c>
      <c r="Q24" s="1">
        <v>146</v>
      </c>
      <c r="R24" s="1">
        <v>9454</v>
      </c>
      <c r="S24" s="1">
        <v>171</v>
      </c>
      <c r="T24" s="1">
        <v>104</v>
      </c>
      <c r="U24" s="1">
        <v>241</v>
      </c>
      <c r="V24" s="1">
        <v>144</v>
      </c>
      <c r="W24" s="1">
        <v>278</v>
      </c>
      <c r="X24" s="1">
        <v>0</v>
      </c>
      <c r="Y24" s="1">
        <v>104</v>
      </c>
      <c r="Z24" s="1">
        <v>151</v>
      </c>
      <c r="AA24" s="1">
        <v>30</v>
      </c>
      <c r="AB24" s="1">
        <v>333</v>
      </c>
    </row>
    <row r="25" spans="1:28" x14ac:dyDescent="0.2">
      <c r="A25" s="7" t="s">
        <v>195</v>
      </c>
      <c r="B25" s="1">
        <v>4013</v>
      </c>
      <c r="C25" s="1">
        <v>239</v>
      </c>
      <c r="D25" s="1">
        <v>14</v>
      </c>
      <c r="E25" s="1">
        <v>245</v>
      </c>
      <c r="F25" s="1">
        <v>120</v>
      </c>
      <c r="G25" s="1">
        <v>0</v>
      </c>
      <c r="H25" s="1">
        <v>41</v>
      </c>
      <c r="I25" s="1">
        <v>4</v>
      </c>
      <c r="J25" s="1">
        <v>9</v>
      </c>
      <c r="K25" s="1">
        <v>91</v>
      </c>
      <c r="L25" s="1">
        <v>25</v>
      </c>
      <c r="M25" s="1">
        <v>1206</v>
      </c>
      <c r="N25" s="1">
        <v>64</v>
      </c>
      <c r="O25" s="7" t="s">
        <v>195</v>
      </c>
      <c r="P25" s="1">
        <v>28</v>
      </c>
      <c r="Q25" s="1">
        <v>12</v>
      </c>
      <c r="R25" s="1">
        <v>1528</v>
      </c>
      <c r="S25" s="1">
        <v>131</v>
      </c>
      <c r="T25" s="1">
        <v>22</v>
      </c>
      <c r="U25" s="1">
        <v>36</v>
      </c>
      <c r="V25" s="1">
        <v>45</v>
      </c>
      <c r="W25" s="1">
        <v>67</v>
      </c>
      <c r="X25" s="1">
        <v>0</v>
      </c>
      <c r="Y25" s="1">
        <v>27</v>
      </c>
      <c r="Z25" s="1">
        <v>16</v>
      </c>
      <c r="AA25" s="1">
        <v>9</v>
      </c>
      <c r="AB25" s="1">
        <v>34</v>
      </c>
    </row>
    <row r="27" spans="1:28" x14ac:dyDescent="0.2">
      <c r="A27" s="7" t="s">
        <v>214</v>
      </c>
      <c r="B27" s="1">
        <v>19973</v>
      </c>
      <c r="C27" s="1">
        <v>652</v>
      </c>
      <c r="D27" s="1">
        <v>133</v>
      </c>
      <c r="E27" s="1">
        <v>636</v>
      </c>
      <c r="F27" s="1">
        <v>170</v>
      </c>
      <c r="G27" s="1">
        <v>0</v>
      </c>
      <c r="H27" s="1">
        <v>249</v>
      </c>
      <c r="I27" s="1">
        <v>236</v>
      </c>
      <c r="J27" s="1">
        <v>30</v>
      </c>
      <c r="K27" s="1">
        <v>528</v>
      </c>
      <c r="L27" s="1">
        <v>206</v>
      </c>
      <c r="M27" s="1">
        <v>4136</v>
      </c>
      <c r="N27" s="1">
        <v>139</v>
      </c>
      <c r="O27" s="7" t="s">
        <v>214</v>
      </c>
      <c r="P27" s="1">
        <v>44</v>
      </c>
      <c r="Q27" s="1">
        <v>153</v>
      </c>
      <c r="R27" s="1">
        <v>10849</v>
      </c>
      <c r="S27" s="1">
        <v>264</v>
      </c>
      <c r="T27" s="1">
        <v>124</v>
      </c>
      <c r="U27" s="1">
        <v>262</v>
      </c>
      <c r="V27" s="1">
        <v>190</v>
      </c>
      <c r="W27" s="1">
        <v>294</v>
      </c>
      <c r="X27" s="1">
        <v>0</v>
      </c>
      <c r="Y27" s="1">
        <v>124</v>
      </c>
      <c r="Z27" s="1">
        <v>180</v>
      </c>
      <c r="AA27" s="1">
        <v>34</v>
      </c>
      <c r="AB27" s="1">
        <v>340</v>
      </c>
    </row>
    <row r="28" spans="1:28" x14ac:dyDescent="0.2">
      <c r="A28" s="7" t="s">
        <v>194</v>
      </c>
      <c r="B28" s="1">
        <v>15820</v>
      </c>
      <c r="C28" s="1">
        <v>374</v>
      </c>
      <c r="D28" s="1">
        <v>121</v>
      </c>
      <c r="E28" s="1">
        <v>394</v>
      </c>
      <c r="F28" s="1">
        <v>87</v>
      </c>
      <c r="G28" s="1">
        <v>0</v>
      </c>
      <c r="H28" s="1">
        <v>207</v>
      </c>
      <c r="I28" s="1">
        <v>230</v>
      </c>
      <c r="J28" s="1">
        <v>21</v>
      </c>
      <c r="K28" s="1">
        <v>424</v>
      </c>
      <c r="L28" s="1">
        <v>164</v>
      </c>
      <c r="M28" s="1">
        <v>2940</v>
      </c>
      <c r="N28" s="1">
        <v>81</v>
      </c>
      <c r="O28" s="7" t="s">
        <v>194</v>
      </c>
      <c r="P28" s="1">
        <v>22</v>
      </c>
      <c r="Q28" s="1">
        <v>140</v>
      </c>
      <c r="R28" s="1">
        <v>9200</v>
      </c>
      <c r="S28" s="1">
        <v>148</v>
      </c>
      <c r="T28" s="1">
        <v>98</v>
      </c>
      <c r="U28" s="1">
        <v>230</v>
      </c>
      <c r="V28" s="1">
        <v>155</v>
      </c>
      <c r="W28" s="1">
        <v>227</v>
      </c>
      <c r="X28" s="1">
        <v>0</v>
      </c>
      <c r="Y28" s="1">
        <v>84</v>
      </c>
      <c r="Z28" s="1">
        <v>171</v>
      </c>
      <c r="AA28" s="1">
        <v>20</v>
      </c>
      <c r="AB28" s="1">
        <v>282</v>
      </c>
    </row>
    <row r="29" spans="1:28" x14ac:dyDescent="0.2">
      <c r="A29" s="7" t="s">
        <v>195</v>
      </c>
      <c r="B29" s="1">
        <v>4153</v>
      </c>
      <c r="C29" s="1">
        <v>278</v>
      </c>
      <c r="D29" s="1">
        <v>12</v>
      </c>
      <c r="E29" s="1">
        <v>242</v>
      </c>
      <c r="F29" s="1">
        <v>83</v>
      </c>
      <c r="G29" s="1">
        <v>0</v>
      </c>
      <c r="H29" s="1">
        <v>42</v>
      </c>
      <c r="I29" s="1">
        <v>6</v>
      </c>
      <c r="J29" s="1">
        <v>9</v>
      </c>
      <c r="K29" s="1">
        <v>104</v>
      </c>
      <c r="L29" s="1">
        <v>42</v>
      </c>
      <c r="M29" s="1">
        <v>1196</v>
      </c>
      <c r="N29" s="1">
        <v>58</v>
      </c>
      <c r="O29" s="7" t="s">
        <v>195</v>
      </c>
      <c r="P29" s="1">
        <v>22</v>
      </c>
      <c r="Q29" s="1">
        <v>13</v>
      </c>
      <c r="R29" s="1">
        <v>1649</v>
      </c>
      <c r="S29" s="1">
        <v>116</v>
      </c>
      <c r="T29" s="1">
        <v>26</v>
      </c>
      <c r="U29" s="1">
        <v>32</v>
      </c>
      <c r="V29" s="1">
        <v>35</v>
      </c>
      <c r="W29" s="1">
        <v>67</v>
      </c>
      <c r="X29" s="1">
        <v>0</v>
      </c>
      <c r="Y29" s="1">
        <v>40</v>
      </c>
      <c r="Z29" s="1">
        <v>9</v>
      </c>
      <c r="AA29" s="1">
        <v>14</v>
      </c>
      <c r="AB29" s="1">
        <v>58</v>
      </c>
    </row>
    <row r="30" spans="1:28" s="25" customFormat="1" ht="9" x14ac:dyDescent="0.15">
      <c r="A30" s="36" t="s">
        <v>295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 t="s">
        <v>295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</sheetData>
  <mergeCells count="2">
    <mergeCell ref="A30:N30"/>
    <mergeCell ref="O30:AB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93852-0B7D-4E53-824A-518096EAD96B}">
  <dimension ref="A1:AB155"/>
  <sheetViews>
    <sheetView tabSelected="1" view="pageBreakPreview" topLeftCell="A36" zoomScaleNormal="100" zoomScaleSheetLayoutView="100" workbookViewId="0">
      <selection activeCell="E60" sqref="E60"/>
    </sheetView>
  </sheetViews>
  <sheetFormatPr defaultColWidth="9.140625" defaultRowHeight="11.25" x14ac:dyDescent="0.2"/>
  <cols>
    <col min="1" max="1" width="16.7109375" style="7" customWidth="1"/>
    <col min="2" max="13" width="5.28515625" style="1" customWidth="1"/>
    <col min="14" max="14" width="5.140625" style="1" customWidth="1"/>
    <col min="15" max="15" width="17.85546875" style="7" customWidth="1"/>
    <col min="16" max="28" width="5.5703125" style="1" customWidth="1"/>
    <col min="29" max="16384" width="9.140625" style="1"/>
  </cols>
  <sheetData>
    <row r="1" spans="1:28" x14ac:dyDescent="0.2">
      <c r="A1" s="7" t="s">
        <v>501</v>
      </c>
      <c r="O1" s="7" t="s">
        <v>501</v>
      </c>
    </row>
    <row r="2" spans="1:28" s="3" customFormat="1" x14ac:dyDescent="0.2">
      <c r="A2" s="9" t="s">
        <v>207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9" t="s">
        <v>207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s="3" customFormat="1" x14ac:dyDescent="0.2">
      <c r="A3" s="7" t="s">
        <v>502</v>
      </c>
      <c r="O3" s="7" t="s">
        <v>502</v>
      </c>
    </row>
    <row r="4" spans="1:28" s="3" customFormat="1" x14ac:dyDescent="0.2">
      <c r="A4" s="7"/>
      <c r="O4" s="7"/>
    </row>
    <row r="5" spans="1:28" x14ac:dyDescent="0.2">
      <c r="A5" s="7" t="s">
        <v>500</v>
      </c>
      <c r="B5" s="1">
        <v>40579</v>
      </c>
      <c r="C5" s="1">
        <v>1296</v>
      </c>
      <c r="D5" s="1">
        <v>273</v>
      </c>
      <c r="E5" s="1">
        <v>1292</v>
      </c>
      <c r="F5" s="1">
        <v>397</v>
      </c>
      <c r="G5" s="1">
        <v>0</v>
      </c>
      <c r="H5" s="1">
        <v>530</v>
      </c>
      <c r="I5" s="1">
        <v>497</v>
      </c>
      <c r="J5" s="1">
        <v>65</v>
      </c>
      <c r="K5" s="1">
        <v>1105</v>
      </c>
      <c r="L5" s="1">
        <v>437</v>
      </c>
      <c r="M5" s="1">
        <v>8409</v>
      </c>
      <c r="N5" s="1">
        <v>282</v>
      </c>
      <c r="O5" s="7" t="s">
        <v>0</v>
      </c>
      <c r="P5" s="1">
        <v>99</v>
      </c>
      <c r="Q5" s="1">
        <v>311</v>
      </c>
      <c r="R5" s="1">
        <v>21831</v>
      </c>
      <c r="S5" s="1">
        <v>566</v>
      </c>
      <c r="T5" s="1">
        <v>250</v>
      </c>
      <c r="U5" s="1">
        <v>539</v>
      </c>
      <c r="V5" s="1">
        <v>379</v>
      </c>
      <c r="W5" s="1">
        <v>639</v>
      </c>
      <c r="X5" s="1">
        <v>0</v>
      </c>
      <c r="Y5" s="1">
        <v>255</v>
      </c>
      <c r="Z5" s="1">
        <v>347</v>
      </c>
      <c r="AA5" s="1">
        <v>73</v>
      </c>
      <c r="AB5" s="1">
        <v>707</v>
      </c>
    </row>
    <row r="6" spans="1:28" x14ac:dyDescent="0.2">
      <c r="A6" s="7" t="s">
        <v>104</v>
      </c>
      <c r="B6" s="1">
        <v>39277</v>
      </c>
      <c r="C6" s="1">
        <v>1288</v>
      </c>
      <c r="D6" s="1">
        <v>273</v>
      </c>
      <c r="E6" s="1">
        <v>1288</v>
      </c>
      <c r="F6" s="1">
        <v>394</v>
      </c>
      <c r="G6" s="1">
        <v>0</v>
      </c>
      <c r="H6" s="1">
        <v>529</v>
      </c>
      <c r="I6" s="1">
        <v>492</v>
      </c>
      <c r="J6" s="1">
        <v>65</v>
      </c>
      <c r="K6" s="1">
        <v>1090</v>
      </c>
      <c r="L6" s="1">
        <v>435</v>
      </c>
      <c r="M6" s="1">
        <v>8272</v>
      </c>
      <c r="N6" s="1">
        <v>282</v>
      </c>
      <c r="O6" s="7" t="s">
        <v>104</v>
      </c>
      <c r="P6" s="1">
        <v>98</v>
      </c>
      <c r="Q6" s="1">
        <v>309</v>
      </c>
      <c r="R6" s="1">
        <v>20725</v>
      </c>
      <c r="S6" s="1">
        <v>564</v>
      </c>
      <c r="T6" s="1">
        <v>249</v>
      </c>
      <c r="U6" s="1">
        <v>536</v>
      </c>
      <c r="V6" s="1">
        <v>379</v>
      </c>
      <c r="W6" s="1">
        <v>636</v>
      </c>
      <c r="X6" s="1">
        <v>0</v>
      </c>
      <c r="Y6" s="1">
        <v>254</v>
      </c>
      <c r="Z6" s="1">
        <v>347</v>
      </c>
      <c r="AA6" s="1">
        <v>73</v>
      </c>
      <c r="AB6" s="1">
        <v>699</v>
      </c>
    </row>
    <row r="7" spans="1:28" x14ac:dyDescent="0.2">
      <c r="A7" s="7" t="s">
        <v>105</v>
      </c>
      <c r="B7" s="1">
        <v>58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18</v>
      </c>
      <c r="N7" s="1">
        <v>0</v>
      </c>
      <c r="O7" s="7" t="s">
        <v>105</v>
      </c>
      <c r="P7" s="1">
        <v>0</v>
      </c>
      <c r="Q7" s="1">
        <v>0</v>
      </c>
      <c r="R7" s="1">
        <v>34</v>
      </c>
      <c r="S7" s="1">
        <v>1</v>
      </c>
      <c r="T7" s="1">
        <v>1</v>
      </c>
      <c r="U7" s="1">
        <v>0</v>
      </c>
      <c r="V7" s="1">
        <v>0</v>
      </c>
      <c r="W7" s="1">
        <v>0</v>
      </c>
      <c r="X7" s="1">
        <v>0</v>
      </c>
      <c r="Y7" s="1">
        <v>1</v>
      </c>
      <c r="Z7" s="1">
        <v>0</v>
      </c>
      <c r="AA7" s="1">
        <v>0</v>
      </c>
      <c r="AB7" s="1">
        <v>0</v>
      </c>
    </row>
    <row r="8" spans="1:28" x14ac:dyDescent="0.2">
      <c r="A8" s="7" t="s">
        <v>106</v>
      </c>
      <c r="B8" s="1">
        <v>4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7" t="s">
        <v>106</v>
      </c>
      <c r="P8" s="1">
        <v>0</v>
      </c>
      <c r="Q8" s="1">
        <v>0</v>
      </c>
      <c r="R8" s="1">
        <v>3</v>
      </c>
      <c r="S8" s="1">
        <v>0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</row>
    <row r="9" spans="1:28" x14ac:dyDescent="0.2">
      <c r="A9" s="7" t="s">
        <v>107</v>
      </c>
      <c r="B9" s="1">
        <v>9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0</v>
      </c>
      <c r="O9" s="7" t="s">
        <v>107</v>
      </c>
      <c r="P9" s="1">
        <v>0</v>
      </c>
      <c r="Q9" s="1">
        <v>0</v>
      </c>
      <c r="R9" s="1">
        <v>7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</row>
    <row r="10" spans="1:28" x14ac:dyDescent="0.2">
      <c r="A10" s="7" t="s">
        <v>109</v>
      </c>
      <c r="B10" s="1">
        <v>17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2</v>
      </c>
      <c r="N10" s="1">
        <v>0</v>
      </c>
      <c r="O10" s="7" t="s">
        <v>109</v>
      </c>
      <c r="P10" s="1">
        <v>0</v>
      </c>
      <c r="Q10" s="1">
        <v>0</v>
      </c>
      <c r="R10" s="1">
        <v>14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</row>
    <row r="11" spans="1:28" x14ac:dyDescent="0.2">
      <c r="A11" s="7" t="s">
        <v>110</v>
      </c>
      <c r="B11" s="1">
        <v>14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</v>
      </c>
      <c r="N11" s="1">
        <v>0</v>
      </c>
      <c r="O11" s="7" t="s">
        <v>110</v>
      </c>
      <c r="P11" s="1">
        <v>0</v>
      </c>
      <c r="Q11" s="1">
        <v>0</v>
      </c>
      <c r="R11" s="1">
        <v>12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</row>
    <row r="12" spans="1:28" x14ac:dyDescent="0.2">
      <c r="A12" s="7" t="s">
        <v>111</v>
      </c>
      <c r="B12" s="1">
        <v>30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12</v>
      </c>
      <c r="N12" s="1">
        <v>0</v>
      </c>
      <c r="O12" s="7" t="s">
        <v>111</v>
      </c>
      <c r="P12" s="1">
        <v>0</v>
      </c>
      <c r="Q12" s="1">
        <v>0</v>
      </c>
      <c r="R12" s="1">
        <v>18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</row>
    <row r="13" spans="1:28" x14ac:dyDescent="0.2">
      <c r="A13" s="7" t="s">
        <v>112</v>
      </c>
      <c r="B13" s="1">
        <v>146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11</v>
      </c>
      <c r="N13" s="1">
        <v>0</v>
      </c>
      <c r="O13" s="7" t="s">
        <v>112</v>
      </c>
      <c r="P13" s="1">
        <v>0</v>
      </c>
      <c r="Q13" s="1">
        <v>1</v>
      </c>
      <c r="R13" s="1">
        <v>132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2</v>
      </c>
    </row>
    <row r="14" spans="1:28" x14ac:dyDescent="0.2">
      <c r="A14" s="7" t="s">
        <v>113</v>
      </c>
      <c r="B14" s="1">
        <v>33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  <c r="N14" s="1">
        <v>0</v>
      </c>
      <c r="O14" s="7" t="s">
        <v>113</v>
      </c>
      <c r="P14" s="1">
        <v>0</v>
      </c>
      <c r="Q14" s="1">
        <v>0</v>
      </c>
      <c r="R14" s="1">
        <v>32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</row>
    <row r="15" spans="1:28" x14ac:dyDescent="0.2">
      <c r="A15" s="7" t="s">
        <v>114</v>
      </c>
      <c r="B15" s="1">
        <v>68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</v>
      </c>
      <c r="J15" s="1">
        <v>0</v>
      </c>
      <c r="K15" s="1">
        <v>0</v>
      </c>
      <c r="L15" s="1">
        <v>0</v>
      </c>
      <c r="M15" s="1">
        <v>7</v>
      </c>
      <c r="N15" s="1">
        <v>0</v>
      </c>
      <c r="O15" s="7" t="s">
        <v>114</v>
      </c>
      <c r="P15" s="1">
        <v>1</v>
      </c>
      <c r="Q15" s="1">
        <v>0</v>
      </c>
      <c r="R15" s="1">
        <v>58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8" x14ac:dyDescent="0.2">
      <c r="A16" s="7" t="s">
        <v>115</v>
      </c>
      <c r="B16" s="1">
        <v>16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7" t="s">
        <v>115</v>
      </c>
      <c r="P16" s="1">
        <v>0</v>
      </c>
      <c r="Q16" s="1">
        <v>0</v>
      </c>
      <c r="R16" s="1">
        <v>16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7" t="s">
        <v>117</v>
      </c>
      <c r="B17" s="1">
        <v>202</v>
      </c>
      <c r="C17" s="1">
        <v>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2</v>
      </c>
      <c r="N17" s="1">
        <v>0</v>
      </c>
      <c r="O17" s="7" t="s">
        <v>117</v>
      </c>
      <c r="P17" s="1">
        <v>0</v>
      </c>
      <c r="Q17" s="1">
        <v>0</v>
      </c>
      <c r="R17" s="1">
        <v>197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1</v>
      </c>
    </row>
    <row r="18" spans="1:28" x14ac:dyDescent="0.2">
      <c r="A18" s="7" t="s">
        <v>118</v>
      </c>
      <c r="B18" s="1">
        <v>50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5</v>
      </c>
      <c r="N18" s="1">
        <v>0</v>
      </c>
      <c r="O18" s="7" t="s">
        <v>118</v>
      </c>
      <c r="P18" s="1">
        <v>0</v>
      </c>
      <c r="Q18" s="1">
        <v>0</v>
      </c>
      <c r="R18" s="1">
        <v>45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</row>
    <row r="19" spans="1:28" x14ac:dyDescent="0.2">
      <c r="A19" s="7" t="s">
        <v>119</v>
      </c>
      <c r="B19" s="1">
        <v>45</v>
      </c>
      <c r="C19" s="1">
        <v>1</v>
      </c>
      <c r="D19" s="1">
        <v>0</v>
      </c>
      <c r="E19" s="1">
        <v>2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3</v>
      </c>
      <c r="L19" s="1">
        <v>0</v>
      </c>
      <c r="M19" s="1">
        <v>1</v>
      </c>
      <c r="N19" s="1">
        <v>0</v>
      </c>
      <c r="O19" s="7" t="s">
        <v>119</v>
      </c>
      <c r="P19" s="1">
        <v>0</v>
      </c>
      <c r="Q19" s="1">
        <v>0</v>
      </c>
      <c r="R19" s="1">
        <v>38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7" t="s">
        <v>120</v>
      </c>
      <c r="B20" s="1">
        <v>347</v>
      </c>
      <c r="C20" s="1">
        <v>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2</v>
      </c>
      <c r="J20" s="1">
        <v>0</v>
      </c>
      <c r="K20" s="1">
        <v>3</v>
      </c>
      <c r="L20" s="1">
        <v>1</v>
      </c>
      <c r="M20" s="1">
        <v>40</v>
      </c>
      <c r="N20" s="1">
        <v>0</v>
      </c>
      <c r="O20" s="7" t="s">
        <v>120</v>
      </c>
      <c r="P20" s="1">
        <v>0</v>
      </c>
      <c r="Q20" s="1">
        <v>1</v>
      </c>
      <c r="R20" s="1">
        <v>294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3</v>
      </c>
    </row>
    <row r="21" spans="1:28" x14ac:dyDescent="0.2">
      <c r="A21" s="7" t="s">
        <v>121</v>
      </c>
      <c r="B21" s="1">
        <v>18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7" t="s">
        <v>121</v>
      </c>
      <c r="P21" s="1">
        <v>0</v>
      </c>
      <c r="Q21" s="1">
        <v>0</v>
      </c>
      <c r="R21" s="1">
        <v>17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7" t="s">
        <v>122</v>
      </c>
      <c r="B22" s="1">
        <v>30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7" t="s">
        <v>122</v>
      </c>
      <c r="P22" s="1">
        <v>0</v>
      </c>
      <c r="Q22" s="1">
        <v>0</v>
      </c>
      <c r="R22" s="1">
        <v>30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>
      <c r="A23" s="7" t="s">
        <v>123</v>
      </c>
      <c r="B23" s="1">
        <v>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7" t="s">
        <v>123</v>
      </c>
      <c r="P23" s="1">
        <v>0</v>
      </c>
      <c r="Q23" s="1">
        <v>0</v>
      </c>
      <c r="R23" s="1">
        <v>10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x14ac:dyDescent="0.2">
      <c r="A24" s="7" t="s">
        <v>124</v>
      </c>
      <c r="B24" s="1">
        <v>34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</v>
      </c>
      <c r="L24" s="1">
        <v>0</v>
      </c>
      <c r="M24" s="1">
        <v>0</v>
      </c>
      <c r="N24" s="1">
        <v>0</v>
      </c>
      <c r="O24" s="7" t="s">
        <v>124</v>
      </c>
      <c r="P24" s="1">
        <v>0</v>
      </c>
      <c r="Q24" s="1">
        <v>0</v>
      </c>
      <c r="R24" s="1">
        <v>30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2">
      <c r="A25" s="7" t="s">
        <v>72</v>
      </c>
      <c r="B25" s="1">
        <v>170</v>
      </c>
      <c r="C25" s="1">
        <v>1</v>
      </c>
      <c r="D25" s="1">
        <v>0</v>
      </c>
      <c r="E25" s="1">
        <v>2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4</v>
      </c>
      <c r="L25" s="1">
        <v>0</v>
      </c>
      <c r="M25" s="1">
        <v>36</v>
      </c>
      <c r="N25" s="1">
        <v>0</v>
      </c>
      <c r="O25" s="7" t="s">
        <v>72</v>
      </c>
      <c r="P25" s="1">
        <v>0</v>
      </c>
      <c r="Q25" s="1">
        <v>0</v>
      </c>
      <c r="R25" s="1">
        <v>119</v>
      </c>
      <c r="S25" s="1">
        <v>1</v>
      </c>
      <c r="T25" s="1">
        <v>0</v>
      </c>
      <c r="U25" s="1">
        <v>2</v>
      </c>
      <c r="V25" s="1">
        <v>0</v>
      </c>
      <c r="W25" s="1">
        <v>3</v>
      </c>
      <c r="X25" s="1">
        <v>0</v>
      </c>
      <c r="Y25" s="1">
        <v>0</v>
      </c>
      <c r="Z25" s="1">
        <v>0</v>
      </c>
      <c r="AA25" s="1">
        <v>0</v>
      </c>
      <c r="AB25" s="1">
        <v>2</v>
      </c>
    </row>
    <row r="26" spans="1:28" x14ac:dyDescent="0.2">
      <c r="O26" s="7" t="s">
        <v>41</v>
      </c>
    </row>
    <row r="27" spans="1:28" x14ac:dyDescent="0.2">
      <c r="A27" s="7" t="s">
        <v>213</v>
      </c>
      <c r="B27" s="1">
        <v>20606</v>
      </c>
      <c r="C27" s="1">
        <v>644</v>
      </c>
      <c r="D27" s="1">
        <v>140</v>
      </c>
      <c r="E27" s="1">
        <v>656</v>
      </c>
      <c r="F27" s="1">
        <v>227</v>
      </c>
      <c r="G27" s="1">
        <v>0</v>
      </c>
      <c r="H27" s="1">
        <v>281</v>
      </c>
      <c r="I27" s="1">
        <v>261</v>
      </c>
      <c r="J27" s="1">
        <v>35</v>
      </c>
      <c r="K27" s="1">
        <v>577</v>
      </c>
      <c r="L27" s="1">
        <v>231</v>
      </c>
      <c r="M27" s="1">
        <v>4273</v>
      </c>
      <c r="N27" s="1">
        <v>143</v>
      </c>
      <c r="O27" s="7" t="s">
        <v>0</v>
      </c>
      <c r="P27" s="1">
        <v>55</v>
      </c>
      <c r="Q27" s="1">
        <v>158</v>
      </c>
      <c r="R27" s="1">
        <v>10982</v>
      </c>
      <c r="S27" s="1">
        <v>302</v>
      </c>
      <c r="T27" s="1">
        <v>126</v>
      </c>
      <c r="U27" s="1">
        <v>277</v>
      </c>
      <c r="V27" s="1">
        <v>189</v>
      </c>
      <c r="W27" s="1">
        <v>345</v>
      </c>
      <c r="X27" s="1">
        <v>0</v>
      </c>
      <c r="Y27" s="1">
        <v>131</v>
      </c>
      <c r="Z27" s="1">
        <v>167</v>
      </c>
      <c r="AA27" s="1">
        <v>39</v>
      </c>
      <c r="AB27" s="1">
        <v>367</v>
      </c>
    </row>
    <row r="28" spans="1:28" x14ac:dyDescent="0.2">
      <c r="A28" s="7" t="s">
        <v>104</v>
      </c>
      <c r="B28" s="1">
        <v>19923</v>
      </c>
      <c r="C28" s="1">
        <v>639</v>
      </c>
      <c r="D28" s="1">
        <v>140</v>
      </c>
      <c r="E28" s="1">
        <v>655</v>
      </c>
      <c r="F28" s="1">
        <v>227</v>
      </c>
      <c r="G28" s="1">
        <v>0</v>
      </c>
      <c r="H28" s="1">
        <v>281</v>
      </c>
      <c r="I28" s="1">
        <v>258</v>
      </c>
      <c r="J28" s="1">
        <v>35</v>
      </c>
      <c r="K28" s="1">
        <v>570</v>
      </c>
      <c r="L28" s="1">
        <v>229</v>
      </c>
      <c r="M28" s="1">
        <v>4202</v>
      </c>
      <c r="N28" s="1">
        <v>143</v>
      </c>
      <c r="O28" s="7" t="s">
        <v>104</v>
      </c>
      <c r="P28" s="1">
        <v>54</v>
      </c>
      <c r="Q28" s="1">
        <v>157</v>
      </c>
      <c r="R28" s="1">
        <v>10400</v>
      </c>
      <c r="S28" s="1">
        <v>300</v>
      </c>
      <c r="T28" s="1">
        <v>125</v>
      </c>
      <c r="U28" s="1">
        <v>276</v>
      </c>
      <c r="V28" s="1">
        <v>189</v>
      </c>
      <c r="W28" s="1">
        <v>344</v>
      </c>
      <c r="X28" s="1">
        <v>0</v>
      </c>
      <c r="Y28" s="1">
        <v>130</v>
      </c>
      <c r="Z28" s="1">
        <v>167</v>
      </c>
      <c r="AA28" s="1">
        <v>39</v>
      </c>
      <c r="AB28" s="1">
        <v>363</v>
      </c>
    </row>
    <row r="29" spans="1:28" x14ac:dyDescent="0.2">
      <c r="A29" s="7" t="s">
        <v>105</v>
      </c>
      <c r="B29" s="1">
        <v>30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13</v>
      </c>
      <c r="N29" s="1">
        <v>0</v>
      </c>
      <c r="O29" s="7" t="s">
        <v>105</v>
      </c>
      <c r="P29" s="1">
        <v>0</v>
      </c>
      <c r="Q29" s="1">
        <v>0</v>
      </c>
      <c r="R29" s="1">
        <v>14</v>
      </c>
      <c r="S29" s="1">
        <v>1</v>
      </c>
      <c r="T29" s="1">
        <v>1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  <c r="AA29" s="1">
        <v>0</v>
      </c>
      <c r="AB29" s="1">
        <v>0</v>
      </c>
    </row>
    <row r="30" spans="1:28" x14ac:dyDescent="0.2">
      <c r="A30" s="7" t="s">
        <v>106</v>
      </c>
      <c r="B30" s="1">
        <v>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7" t="s">
        <v>106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7" t="s">
        <v>107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7" t="s">
        <v>107</v>
      </c>
      <c r="P31" s="1">
        <v>0</v>
      </c>
      <c r="Q31" s="1">
        <v>0</v>
      </c>
      <c r="R31" s="1">
        <v>2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</row>
    <row r="32" spans="1:28" x14ac:dyDescent="0.2">
      <c r="A32" s="7" t="s">
        <v>109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1</v>
      </c>
      <c r="N32" s="1">
        <v>0</v>
      </c>
      <c r="O32" s="7" t="s">
        <v>109</v>
      </c>
      <c r="P32" s="1">
        <v>0</v>
      </c>
      <c r="Q32" s="1">
        <v>0</v>
      </c>
      <c r="R32" s="1">
        <v>5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2">
      <c r="A33" s="7" t="s">
        <v>110</v>
      </c>
      <c r="B33" s="1">
        <v>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7" t="s">
        <v>110</v>
      </c>
      <c r="P33" s="1">
        <v>0</v>
      </c>
      <c r="Q33" s="1">
        <v>0</v>
      </c>
      <c r="R33" s="1">
        <v>8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x14ac:dyDescent="0.2">
      <c r="A34" s="7" t="s">
        <v>111</v>
      </c>
      <c r="B34" s="1">
        <v>12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6</v>
      </c>
      <c r="N34" s="1">
        <v>0</v>
      </c>
      <c r="O34" s="7" t="s">
        <v>111</v>
      </c>
      <c r="P34" s="1">
        <v>0</v>
      </c>
      <c r="Q34" s="1">
        <v>0</v>
      </c>
      <c r="R34" s="1">
        <v>6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2">
      <c r="A35" s="7" t="s">
        <v>112</v>
      </c>
      <c r="B35" s="1">
        <v>64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6</v>
      </c>
      <c r="N35" s="1">
        <v>0</v>
      </c>
      <c r="O35" s="7" t="s">
        <v>112</v>
      </c>
      <c r="P35" s="1">
        <v>0</v>
      </c>
      <c r="Q35" s="1">
        <v>1</v>
      </c>
      <c r="R35" s="1">
        <v>56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1</v>
      </c>
    </row>
    <row r="36" spans="1:28" x14ac:dyDescent="0.2">
      <c r="A36" s="7" t="s">
        <v>113</v>
      </c>
      <c r="B36" s="1">
        <v>14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0</v>
      </c>
      <c r="O36" s="7" t="s">
        <v>113</v>
      </c>
      <c r="P36" s="1">
        <v>0</v>
      </c>
      <c r="Q36" s="1">
        <v>0</v>
      </c>
      <c r="R36" s="1">
        <v>13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7" t="s">
        <v>114</v>
      </c>
      <c r="B37" s="1">
        <v>31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0</v>
      </c>
      <c r="O37" s="7" t="s">
        <v>114</v>
      </c>
      <c r="P37" s="1">
        <v>1</v>
      </c>
      <c r="Q37" s="1">
        <v>0</v>
      </c>
      <c r="R37" s="1">
        <v>29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7" t="s">
        <v>115</v>
      </c>
      <c r="B38" s="1">
        <v>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7" t="s">
        <v>115</v>
      </c>
      <c r="P38" s="1">
        <v>0</v>
      </c>
      <c r="Q38" s="1">
        <v>0</v>
      </c>
      <c r="R38" s="1">
        <v>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7" t="s">
        <v>117</v>
      </c>
      <c r="B39" s="1">
        <v>97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2</v>
      </c>
      <c r="N39" s="1">
        <v>0</v>
      </c>
      <c r="O39" s="7" t="s">
        <v>117</v>
      </c>
      <c r="P39" s="1">
        <v>0</v>
      </c>
      <c r="Q39" s="1">
        <v>0</v>
      </c>
      <c r="R39" s="1">
        <v>92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1</v>
      </c>
    </row>
    <row r="40" spans="1:28" x14ac:dyDescent="0.2">
      <c r="A40" s="7" t="s">
        <v>118</v>
      </c>
      <c r="B40" s="1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3</v>
      </c>
      <c r="N40" s="1">
        <v>0</v>
      </c>
      <c r="O40" s="7" t="s">
        <v>118</v>
      </c>
      <c r="P40" s="1">
        <v>0</v>
      </c>
      <c r="Q40" s="1">
        <v>0</v>
      </c>
      <c r="R40" s="1">
        <v>29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2">
      <c r="A41" s="7" t="s">
        <v>119</v>
      </c>
      <c r="B41" s="1">
        <v>22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7" t="s">
        <v>119</v>
      </c>
      <c r="P41" s="1">
        <v>0</v>
      </c>
      <c r="Q41" s="1">
        <v>0</v>
      </c>
      <c r="R41" s="1">
        <v>21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2">
      <c r="A42" s="7" t="s">
        <v>120</v>
      </c>
      <c r="B42" s="1">
        <v>210</v>
      </c>
      <c r="C42" s="1">
        <v>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0</v>
      </c>
      <c r="K42" s="1">
        <v>2</v>
      </c>
      <c r="L42" s="1">
        <v>1</v>
      </c>
      <c r="M42" s="1">
        <v>23</v>
      </c>
      <c r="N42" s="1">
        <v>0</v>
      </c>
      <c r="O42" s="7" t="s">
        <v>120</v>
      </c>
      <c r="P42" s="1">
        <v>0</v>
      </c>
      <c r="Q42" s="1">
        <v>0</v>
      </c>
      <c r="R42" s="1">
        <v>179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1</v>
      </c>
    </row>
    <row r="43" spans="1:28" x14ac:dyDescent="0.2">
      <c r="A43" s="7" t="s">
        <v>121</v>
      </c>
      <c r="B43" s="1">
        <v>11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7" t="s">
        <v>121</v>
      </c>
      <c r="P43" s="1">
        <v>0</v>
      </c>
      <c r="Q43" s="1">
        <v>0</v>
      </c>
      <c r="R43" s="1">
        <v>11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2">
      <c r="A44" s="7" t="s">
        <v>122</v>
      </c>
      <c r="B44" s="1">
        <v>19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7" t="s">
        <v>122</v>
      </c>
      <c r="P44" s="1">
        <v>0</v>
      </c>
      <c r="Q44" s="1">
        <v>0</v>
      </c>
      <c r="R44" s="1">
        <v>19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</row>
    <row r="45" spans="1:28" x14ac:dyDescent="0.2">
      <c r="A45" s="7" t="s">
        <v>123</v>
      </c>
      <c r="B45" s="1">
        <v>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7" t="s">
        <v>123</v>
      </c>
      <c r="P45" s="1">
        <v>0</v>
      </c>
      <c r="Q45" s="1">
        <v>0</v>
      </c>
      <c r="R45" s="1">
        <v>6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</row>
    <row r="46" spans="1:28" x14ac:dyDescent="0.2">
      <c r="A46" s="7" t="s">
        <v>124</v>
      </c>
      <c r="B46" s="1">
        <v>19</v>
      </c>
      <c r="C46" s="1">
        <v>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7" t="s">
        <v>124</v>
      </c>
      <c r="P46" s="1">
        <v>0</v>
      </c>
      <c r="Q46" s="1">
        <v>0</v>
      </c>
      <c r="R46" s="1">
        <v>17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</row>
    <row r="47" spans="1:28" x14ac:dyDescent="0.2">
      <c r="A47" s="7" t="s">
        <v>72</v>
      </c>
      <c r="B47" s="1">
        <v>87</v>
      </c>
      <c r="C47" s="1">
        <v>0</v>
      </c>
      <c r="D47" s="1">
        <v>0</v>
      </c>
      <c r="E47" s="1">
        <v>1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2</v>
      </c>
      <c r="L47" s="1">
        <v>0</v>
      </c>
      <c r="M47" s="1">
        <v>15</v>
      </c>
      <c r="N47" s="1">
        <v>0</v>
      </c>
      <c r="O47" s="7" t="s">
        <v>72</v>
      </c>
      <c r="P47" s="1">
        <v>0</v>
      </c>
      <c r="Q47" s="1">
        <v>0</v>
      </c>
      <c r="R47" s="1">
        <v>66</v>
      </c>
      <c r="S47" s="1">
        <v>1</v>
      </c>
      <c r="T47" s="1">
        <v>0</v>
      </c>
      <c r="U47" s="1">
        <v>0</v>
      </c>
      <c r="V47" s="1">
        <v>0</v>
      </c>
      <c r="W47" s="1">
        <v>1</v>
      </c>
      <c r="X47" s="1">
        <v>0</v>
      </c>
      <c r="Y47" s="1">
        <v>0</v>
      </c>
      <c r="Z47" s="1">
        <v>0</v>
      </c>
      <c r="AA47" s="1">
        <v>0</v>
      </c>
      <c r="AB47" s="1">
        <v>1</v>
      </c>
    </row>
    <row r="48" spans="1:28" s="25" customFormat="1" ht="9" x14ac:dyDescent="0.15">
      <c r="A48" s="36" t="s">
        <v>295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 t="s">
        <v>295</v>
      </c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50" spans="1:28" x14ac:dyDescent="0.2">
      <c r="A50" s="7" t="s">
        <v>501</v>
      </c>
      <c r="O50" s="7" t="s">
        <v>501</v>
      </c>
    </row>
    <row r="51" spans="1:28" s="3" customFormat="1" x14ac:dyDescent="0.2">
      <c r="A51" s="9" t="s">
        <v>207</v>
      </c>
      <c r="B51" s="2" t="s">
        <v>0</v>
      </c>
      <c r="C51" s="2" t="s">
        <v>1</v>
      </c>
      <c r="D51" s="2" t="s">
        <v>2</v>
      </c>
      <c r="E51" s="2" t="s">
        <v>3</v>
      </c>
      <c r="F51" s="2" t="s">
        <v>4</v>
      </c>
      <c r="G51" s="2" t="s">
        <v>5</v>
      </c>
      <c r="H51" s="2" t="s">
        <v>6</v>
      </c>
      <c r="I51" s="2" t="s">
        <v>7</v>
      </c>
      <c r="J51" s="2" t="s">
        <v>8</v>
      </c>
      <c r="K51" s="2" t="s">
        <v>9</v>
      </c>
      <c r="L51" s="2" t="s">
        <v>10</v>
      </c>
      <c r="M51" s="2" t="s">
        <v>11</v>
      </c>
      <c r="N51" s="2" t="s">
        <v>12</v>
      </c>
      <c r="O51" s="9" t="s">
        <v>207</v>
      </c>
      <c r="P51" s="2" t="s">
        <v>13</v>
      </c>
      <c r="Q51" s="2" t="s">
        <v>14</v>
      </c>
      <c r="R51" s="2" t="s">
        <v>15</v>
      </c>
      <c r="S51" s="2" t="s">
        <v>16</v>
      </c>
      <c r="T51" s="2" t="s">
        <v>17</v>
      </c>
      <c r="U51" s="2" t="s">
        <v>18</v>
      </c>
      <c r="V51" s="2" t="s">
        <v>19</v>
      </c>
      <c r="W51" s="2" t="s">
        <v>20</v>
      </c>
      <c r="X51" s="2" t="s">
        <v>21</v>
      </c>
      <c r="Y51" s="2" t="s">
        <v>22</v>
      </c>
      <c r="Z51" s="2" t="s">
        <v>23</v>
      </c>
      <c r="AA51" s="2" t="s">
        <v>24</v>
      </c>
      <c r="AB51" s="2" t="s">
        <v>25</v>
      </c>
    </row>
    <row r="52" spans="1:28" s="3" customFormat="1" x14ac:dyDescent="0.2">
      <c r="A52" s="7" t="s">
        <v>502</v>
      </c>
      <c r="O52" s="7" t="s">
        <v>502</v>
      </c>
    </row>
    <row r="54" spans="1:28" x14ac:dyDescent="0.2">
      <c r="A54" s="7" t="s">
        <v>214</v>
      </c>
      <c r="B54" s="1">
        <v>19973</v>
      </c>
      <c r="C54" s="1">
        <v>652</v>
      </c>
      <c r="D54" s="1">
        <v>133</v>
      </c>
      <c r="E54" s="1">
        <v>636</v>
      </c>
      <c r="F54" s="1">
        <v>170</v>
      </c>
      <c r="G54" s="1">
        <v>0</v>
      </c>
      <c r="H54" s="1">
        <v>249</v>
      </c>
      <c r="I54" s="1">
        <v>236</v>
      </c>
      <c r="J54" s="1">
        <v>30</v>
      </c>
      <c r="K54" s="1">
        <v>528</v>
      </c>
      <c r="L54" s="1">
        <v>206</v>
      </c>
      <c r="M54" s="1">
        <v>4136</v>
      </c>
      <c r="N54" s="1">
        <v>139</v>
      </c>
      <c r="O54" s="7" t="s">
        <v>214</v>
      </c>
      <c r="P54" s="1">
        <v>44</v>
      </c>
      <c r="Q54" s="1">
        <v>153</v>
      </c>
      <c r="R54" s="1">
        <v>10849</v>
      </c>
      <c r="S54" s="1">
        <v>264</v>
      </c>
      <c r="T54" s="1">
        <v>124</v>
      </c>
      <c r="U54" s="1">
        <v>262</v>
      </c>
      <c r="V54" s="1">
        <v>190</v>
      </c>
      <c r="W54" s="1">
        <v>294</v>
      </c>
      <c r="X54" s="1">
        <v>0</v>
      </c>
      <c r="Y54" s="1">
        <v>124</v>
      </c>
      <c r="Z54" s="1">
        <v>180</v>
      </c>
      <c r="AA54" s="1">
        <v>34</v>
      </c>
      <c r="AB54" s="1">
        <v>340</v>
      </c>
    </row>
    <row r="55" spans="1:28" x14ac:dyDescent="0.2">
      <c r="A55" s="7" t="s">
        <v>104</v>
      </c>
      <c r="B55" s="1">
        <v>19354</v>
      </c>
      <c r="C55" s="1">
        <v>649</v>
      </c>
      <c r="D55" s="1">
        <v>133</v>
      </c>
      <c r="E55" s="1">
        <v>633</v>
      </c>
      <c r="F55" s="1">
        <v>167</v>
      </c>
      <c r="G55" s="1">
        <v>0</v>
      </c>
      <c r="H55" s="1">
        <v>248</v>
      </c>
      <c r="I55" s="1">
        <v>234</v>
      </c>
      <c r="J55" s="1">
        <v>30</v>
      </c>
      <c r="K55" s="1">
        <v>520</v>
      </c>
      <c r="L55" s="1">
        <v>206</v>
      </c>
      <c r="M55" s="1">
        <v>4070</v>
      </c>
      <c r="N55" s="1">
        <v>139</v>
      </c>
      <c r="O55" s="7" t="s">
        <v>104</v>
      </c>
      <c r="P55" s="1">
        <v>44</v>
      </c>
      <c r="Q55" s="1">
        <v>152</v>
      </c>
      <c r="R55" s="1">
        <v>10325</v>
      </c>
      <c r="S55" s="1">
        <v>264</v>
      </c>
      <c r="T55" s="1">
        <v>124</v>
      </c>
      <c r="U55" s="1">
        <v>260</v>
      </c>
      <c r="V55" s="1">
        <v>190</v>
      </c>
      <c r="W55" s="1">
        <v>292</v>
      </c>
      <c r="X55" s="1">
        <v>0</v>
      </c>
      <c r="Y55" s="1">
        <v>124</v>
      </c>
      <c r="Z55" s="1">
        <v>180</v>
      </c>
      <c r="AA55" s="1">
        <v>34</v>
      </c>
      <c r="AB55" s="1">
        <v>336</v>
      </c>
    </row>
    <row r="56" spans="1:28" x14ac:dyDescent="0.2">
      <c r="A56" s="7" t="s">
        <v>105</v>
      </c>
      <c r="B56" s="1">
        <v>28</v>
      </c>
      <c r="C56" s="1">
        <v>0</v>
      </c>
      <c r="D56" s="1">
        <v>0</v>
      </c>
      <c r="E56" s="1">
        <v>0</v>
      </c>
      <c r="F56" s="1">
        <v>2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5</v>
      </c>
      <c r="N56" s="1">
        <v>0</v>
      </c>
      <c r="O56" s="7" t="s">
        <v>105</v>
      </c>
      <c r="P56" s="1">
        <v>0</v>
      </c>
      <c r="Q56" s="1">
        <v>0</v>
      </c>
      <c r="R56" s="1">
        <v>20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2">
      <c r="A57" s="7" t="s">
        <v>106</v>
      </c>
      <c r="B57" s="1">
        <v>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7" t="s">
        <v>106</v>
      </c>
      <c r="P57" s="1">
        <v>0</v>
      </c>
      <c r="Q57" s="1">
        <v>0</v>
      </c>
      <c r="R57" s="1">
        <v>2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x14ac:dyDescent="0.2">
      <c r="A58" s="7" t="s">
        <v>107</v>
      </c>
      <c r="B58" s="1">
        <v>6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7" t="s">
        <v>107</v>
      </c>
      <c r="P58" s="1">
        <v>0</v>
      </c>
      <c r="Q58" s="1">
        <v>0</v>
      </c>
      <c r="R58" s="1">
        <v>5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</row>
    <row r="59" spans="1:28" x14ac:dyDescent="0.2">
      <c r="A59" s="7" t="s">
        <v>109</v>
      </c>
      <c r="B59" s="1">
        <v>10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</v>
      </c>
      <c r="N59" s="1">
        <v>0</v>
      </c>
      <c r="O59" s="7" t="s">
        <v>109</v>
      </c>
      <c r="P59" s="1">
        <v>0</v>
      </c>
      <c r="Q59" s="1">
        <v>0</v>
      </c>
      <c r="R59" s="1">
        <v>9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</row>
    <row r="60" spans="1:28" x14ac:dyDescent="0.2">
      <c r="A60" s="7" t="s">
        <v>110</v>
      </c>
      <c r="B60" s="1">
        <v>6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2</v>
      </c>
      <c r="N60" s="1">
        <v>0</v>
      </c>
      <c r="O60" s="7" t="s">
        <v>110</v>
      </c>
      <c r="P60" s="1">
        <v>0</v>
      </c>
      <c r="Q60" s="1">
        <v>0</v>
      </c>
      <c r="R60" s="1">
        <v>4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</row>
    <row r="61" spans="1:28" x14ac:dyDescent="0.2">
      <c r="A61" s="7" t="s">
        <v>111</v>
      </c>
      <c r="B61" s="1">
        <v>18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6</v>
      </c>
      <c r="N61" s="1">
        <v>0</v>
      </c>
      <c r="O61" s="7" t="s">
        <v>111</v>
      </c>
      <c r="P61" s="1">
        <v>0</v>
      </c>
      <c r="Q61" s="1">
        <v>0</v>
      </c>
      <c r="R61" s="1">
        <v>12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</row>
    <row r="62" spans="1:28" x14ac:dyDescent="0.2">
      <c r="A62" s="7" t="s">
        <v>112</v>
      </c>
      <c r="B62" s="1">
        <v>82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5</v>
      </c>
      <c r="N62" s="1">
        <v>0</v>
      </c>
      <c r="O62" s="7" t="s">
        <v>112</v>
      </c>
      <c r="P62" s="1">
        <v>0</v>
      </c>
      <c r="Q62" s="1">
        <v>0</v>
      </c>
      <c r="R62" s="1">
        <v>76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1</v>
      </c>
    </row>
    <row r="63" spans="1:28" x14ac:dyDescent="0.2">
      <c r="A63" s="7" t="s">
        <v>113</v>
      </c>
      <c r="B63" s="1">
        <v>19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7" t="s">
        <v>113</v>
      </c>
      <c r="P63" s="1">
        <v>0</v>
      </c>
      <c r="Q63" s="1">
        <v>0</v>
      </c>
      <c r="R63" s="1">
        <v>19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</row>
    <row r="64" spans="1:28" x14ac:dyDescent="0.2">
      <c r="A64" s="7" t="s">
        <v>114</v>
      </c>
      <c r="B64" s="1">
        <v>37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6</v>
      </c>
      <c r="N64" s="1">
        <v>0</v>
      </c>
      <c r="O64" s="7" t="s">
        <v>114</v>
      </c>
      <c r="P64" s="1">
        <v>0</v>
      </c>
      <c r="Q64" s="1">
        <v>0</v>
      </c>
      <c r="R64" s="1">
        <v>29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</row>
    <row r="65" spans="1:28" x14ac:dyDescent="0.2">
      <c r="A65" s="7" t="s">
        <v>115</v>
      </c>
      <c r="B65" s="1">
        <v>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7" t="s">
        <v>115</v>
      </c>
      <c r="P65" s="1">
        <v>0</v>
      </c>
      <c r="Q65" s="1">
        <v>0</v>
      </c>
      <c r="R65" s="1">
        <v>8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</row>
    <row r="66" spans="1:28" x14ac:dyDescent="0.2">
      <c r="A66" s="7" t="s">
        <v>117</v>
      </c>
      <c r="B66" s="1">
        <v>105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7" t="s">
        <v>117</v>
      </c>
      <c r="P66" s="1">
        <v>0</v>
      </c>
      <c r="Q66" s="1">
        <v>0</v>
      </c>
      <c r="R66" s="1">
        <v>105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</row>
    <row r="67" spans="1:28" x14ac:dyDescent="0.2">
      <c r="A67" s="7" t="s">
        <v>118</v>
      </c>
      <c r="B67" s="1">
        <v>18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2</v>
      </c>
      <c r="N67" s="1">
        <v>0</v>
      </c>
      <c r="O67" s="7" t="s">
        <v>118</v>
      </c>
      <c r="P67" s="1">
        <v>0</v>
      </c>
      <c r="Q67" s="1">
        <v>0</v>
      </c>
      <c r="R67" s="1">
        <v>16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</row>
    <row r="68" spans="1:28" x14ac:dyDescent="0.2">
      <c r="A68" s="7" t="s">
        <v>119</v>
      </c>
      <c r="B68" s="1">
        <v>23</v>
      </c>
      <c r="C68" s="1">
        <v>0</v>
      </c>
      <c r="D68" s="1">
        <v>0</v>
      </c>
      <c r="E68" s="1">
        <v>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3</v>
      </c>
      <c r="L68" s="1">
        <v>0</v>
      </c>
      <c r="M68" s="1">
        <v>1</v>
      </c>
      <c r="N68" s="1">
        <v>0</v>
      </c>
      <c r="O68" s="7" t="s">
        <v>119</v>
      </c>
      <c r="P68" s="1">
        <v>0</v>
      </c>
      <c r="Q68" s="1">
        <v>0</v>
      </c>
      <c r="R68" s="1">
        <v>17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</row>
    <row r="69" spans="1:28" x14ac:dyDescent="0.2">
      <c r="A69" s="7" t="s">
        <v>120</v>
      </c>
      <c r="B69" s="1">
        <v>137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</v>
      </c>
      <c r="L69" s="1">
        <v>0</v>
      </c>
      <c r="M69" s="1">
        <v>17</v>
      </c>
      <c r="N69" s="1">
        <v>0</v>
      </c>
      <c r="O69" s="7" t="s">
        <v>120</v>
      </c>
      <c r="P69" s="1">
        <v>0</v>
      </c>
      <c r="Q69" s="1">
        <v>1</v>
      </c>
      <c r="R69" s="1">
        <v>115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2</v>
      </c>
    </row>
    <row r="70" spans="1:28" x14ac:dyDescent="0.2">
      <c r="A70" s="7" t="s">
        <v>121</v>
      </c>
      <c r="B70" s="1">
        <v>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</v>
      </c>
      <c r="L70" s="1">
        <v>0</v>
      </c>
      <c r="M70" s="1">
        <v>0</v>
      </c>
      <c r="N70" s="1">
        <v>0</v>
      </c>
      <c r="O70" s="7" t="s">
        <v>121</v>
      </c>
      <c r="P70" s="1">
        <v>0</v>
      </c>
      <c r="Q70" s="1">
        <v>0</v>
      </c>
      <c r="R70" s="1">
        <v>6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</row>
    <row r="71" spans="1:28" x14ac:dyDescent="0.2">
      <c r="A71" s="7" t="s">
        <v>122</v>
      </c>
      <c r="B71" s="1">
        <v>11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7" t="s">
        <v>122</v>
      </c>
      <c r="P71" s="1">
        <v>0</v>
      </c>
      <c r="Q71" s="1">
        <v>0</v>
      </c>
      <c r="R71" s="1">
        <v>11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</row>
    <row r="72" spans="1:28" x14ac:dyDescent="0.2">
      <c r="A72" s="7" t="s">
        <v>123</v>
      </c>
      <c r="B72" s="1">
        <v>4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7" t="s">
        <v>123</v>
      </c>
      <c r="P72" s="1">
        <v>0</v>
      </c>
      <c r="Q72" s="1">
        <v>0</v>
      </c>
      <c r="R72" s="1">
        <v>4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</row>
    <row r="73" spans="1:28" x14ac:dyDescent="0.2">
      <c r="A73" s="7" t="s">
        <v>124</v>
      </c>
      <c r="B73" s="1">
        <v>15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</v>
      </c>
      <c r="L73" s="1">
        <v>0</v>
      </c>
      <c r="M73" s="1">
        <v>0</v>
      </c>
      <c r="N73" s="1">
        <v>0</v>
      </c>
      <c r="O73" s="7" t="s">
        <v>124</v>
      </c>
      <c r="P73" s="1">
        <v>0</v>
      </c>
      <c r="Q73" s="1">
        <v>0</v>
      </c>
      <c r="R73" s="1">
        <v>13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</row>
    <row r="74" spans="1:28" x14ac:dyDescent="0.2">
      <c r="A74" s="7" t="s">
        <v>72</v>
      </c>
      <c r="B74" s="1">
        <v>83</v>
      </c>
      <c r="C74" s="1">
        <v>1</v>
      </c>
      <c r="D74" s="1">
        <v>0</v>
      </c>
      <c r="E74" s="1">
        <v>1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2</v>
      </c>
      <c r="L74" s="1">
        <v>0</v>
      </c>
      <c r="M74" s="1">
        <v>21</v>
      </c>
      <c r="N74" s="1">
        <v>0</v>
      </c>
      <c r="O74" s="7" t="s">
        <v>72</v>
      </c>
      <c r="P74" s="1">
        <v>0</v>
      </c>
      <c r="Q74" s="1">
        <v>0</v>
      </c>
      <c r="R74" s="1">
        <v>53</v>
      </c>
      <c r="S74" s="1">
        <v>0</v>
      </c>
      <c r="T74" s="1">
        <v>0</v>
      </c>
      <c r="U74" s="1">
        <v>2</v>
      </c>
      <c r="V74" s="1">
        <v>0</v>
      </c>
      <c r="W74" s="1">
        <v>2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</row>
    <row r="76" spans="1:28" x14ac:dyDescent="0.2">
      <c r="A76" s="7" t="s">
        <v>503</v>
      </c>
      <c r="O76" s="7" t="s">
        <v>503</v>
      </c>
    </row>
    <row r="78" spans="1:28" x14ac:dyDescent="0.2">
      <c r="A78" s="7" t="s">
        <v>212</v>
      </c>
      <c r="B78" s="1">
        <v>40579</v>
      </c>
      <c r="C78" s="1">
        <v>1296</v>
      </c>
      <c r="D78" s="1">
        <v>273</v>
      </c>
      <c r="E78" s="1">
        <v>1292</v>
      </c>
      <c r="F78" s="1">
        <v>397</v>
      </c>
      <c r="G78" s="1">
        <v>0</v>
      </c>
      <c r="H78" s="1">
        <v>530</v>
      </c>
      <c r="I78" s="1">
        <v>497</v>
      </c>
      <c r="J78" s="1">
        <v>65</v>
      </c>
      <c r="K78" s="1">
        <v>1105</v>
      </c>
      <c r="L78" s="1">
        <v>437</v>
      </c>
      <c r="M78" s="1">
        <v>8409</v>
      </c>
      <c r="N78" s="1">
        <v>282</v>
      </c>
      <c r="O78" s="7" t="s">
        <v>212</v>
      </c>
      <c r="P78" s="1">
        <v>99</v>
      </c>
      <c r="Q78" s="1">
        <v>311</v>
      </c>
      <c r="R78" s="1">
        <v>21831</v>
      </c>
      <c r="S78" s="1">
        <v>566</v>
      </c>
      <c r="T78" s="1">
        <v>250</v>
      </c>
      <c r="U78" s="1">
        <v>539</v>
      </c>
      <c r="V78" s="1">
        <v>379</v>
      </c>
      <c r="W78" s="1">
        <v>639</v>
      </c>
      <c r="X78" s="1">
        <v>0</v>
      </c>
      <c r="Y78" s="1">
        <v>255</v>
      </c>
      <c r="Z78" s="1">
        <v>347</v>
      </c>
      <c r="AA78" s="1">
        <v>73</v>
      </c>
      <c r="AB78" s="1">
        <v>707</v>
      </c>
    </row>
    <row r="79" spans="1:28" x14ac:dyDescent="0.2">
      <c r="A79" s="7" t="s">
        <v>104</v>
      </c>
      <c r="B79" s="1">
        <v>147</v>
      </c>
      <c r="C79" s="1">
        <v>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6</v>
      </c>
      <c r="N79" s="1">
        <v>0</v>
      </c>
      <c r="O79" s="7" t="s">
        <v>104</v>
      </c>
      <c r="P79" s="1">
        <v>0</v>
      </c>
      <c r="Q79" s="1">
        <v>2</v>
      </c>
      <c r="R79" s="1">
        <v>128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3</v>
      </c>
    </row>
    <row r="80" spans="1:28" x14ac:dyDescent="0.2">
      <c r="A80" s="7" t="s">
        <v>105</v>
      </c>
      <c r="B80" s="1">
        <v>123</v>
      </c>
      <c r="C80" s="1">
        <v>5</v>
      </c>
      <c r="D80" s="1">
        <v>3</v>
      </c>
      <c r="E80" s="1">
        <v>1</v>
      </c>
      <c r="F80" s="1">
        <v>4</v>
      </c>
      <c r="G80" s="1">
        <v>0</v>
      </c>
      <c r="H80" s="1">
        <v>1</v>
      </c>
      <c r="I80" s="1">
        <v>0</v>
      </c>
      <c r="J80" s="1">
        <v>1</v>
      </c>
      <c r="K80" s="1">
        <v>6</v>
      </c>
      <c r="L80" s="1">
        <v>2</v>
      </c>
      <c r="M80" s="1">
        <v>19</v>
      </c>
      <c r="N80" s="1">
        <v>1</v>
      </c>
      <c r="O80" s="7" t="s">
        <v>105</v>
      </c>
      <c r="P80" s="1">
        <v>1</v>
      </c>
      <c r="Q80" s="1">
        <v>1</v>
      </c>
      <c r="R80" s="1">
        <v>62</v>
      </c>
      <c r="S80" s="1">
        <v>2</v>
      </c>
      <c r="T80" s="1">
        <v>0</v>
      </c>
      <c r="U80" s="1">
        <v>1</v>
      </c>
      <c r="V80" s="1">
        <v>4</v>
      </c>
      <c r="W80" s="1">
        <v>3</v>
      </c>
      <c r="X80" s="1">
        <v>0</v>
      </c>
      <c r="Y80" s="1">
        <v>1</v>
      </c>
      <c r="Z80" s="1">
        <v>4</v>
      </c>
      <c r="AA80" s="1">
        <v>0</v>
      </c>
      <c r="AB80" s="1">
        <v>1</v>
      </c>
    </row>
    <row r="81" spans="1:28" x14ac:dyDescent="0.2">
      <c r="A81" s="7" t="s">
        <v>106</v>
      </c>
      <c r="B81" s="1">
        <v>11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</v>
      </c>
      <c r="I81" s="1">
        <v>0</v>
      </c>
      <c r="J81" s="1">
        <v>0</v>
      </c>
      <c r="K81" s="1">
        <v>2</v>
      </c>
      <c r="L81" s="1">
        <v>0</v>
      </c>
      <c r="M81" s="1">
        <v>1</v>
      </c>
      <c r="N81" s="1">
        <v>0</v>
      </c>
      <c r="O81" s="7" t="s">
        <v>106</v>
      </c>
      <c r="P81" s="1">
        <v>0</v>
      </c>
      <c r="Q81" s="1">
        <v>0</v>
      </c>
      <c r="R81" s="1">
        <v>7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</row>
    <row r="82" spans="1:28" x14ac:dyDescent="0.2">
      <c r="A82" s="7" t="s">
        <v>107</v>
      </c>
      <c r="B82" s="1">
        <v>4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7" t="s">
        <v>107</v>
      </c>
      <c r="P82" s="1">
        <v>0</v>
      </c>
      <c r="Q82" s="1">
        <v>0</v>
      </c>
      <c r="R82" s="1">
        <v>4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</row>
    <row r="83" spans="1:28" x14ac:dyDescent="0.2">
      <c r="A83" s="7" t="s">
        <v>108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7" t="s">
        <v>108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</row>
    <row r="84" spans="1:28" x14ac:dyDescent="0.2">
      <c r="A84" s="7" t="s">
        <v>109</v>
      </c>
      <c r="B84" s="1">
        <v>21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7" t="s">
        <v>109</v>
      </c>
      <c r="P84" s="1">
        <v>0</v>
      </c>
      <c r="Q84" s="1">
        <v>0</v>
      </c>
      <c r="R84" s="1">
        <v>19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2</v>
      </c>
    </row>
    <row r="85" spans="1:28" x14ac:dyDescent="0.2">
      <c r="A85" s="7" t="s">
        <v>110</v>
      </c>
      <c r="B85" s="1">
        <v>33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</v>
      </c>
      <c r="J85" s="1">
        <v>0</v>
      </c>
      <c r="K85" s="1">
        <v>3</v>
      </c>
      <c r="L85" s="1">
        <v>0</v>
      </c>
      <c r="M85" s="1">
        <v>9</v>
      </c>
      <c r="N85" s="1">
        <v>0</v>
      </c>
      <c r="O85" s="7" t="s">
        <v>110</v>
      </c>
      <c r="P85" s="1">
        <v>0</v>
      </c>
      <c r="Q85" s="1">
        <v>0</v>
      </c>
      <c r="R85" s="1">
        <v>18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2</v>
      </c>
    </row>
    <row r="86" spans="1:28" x14ac:dyDescent="0.2">
      <c r="A86" s="7" t="s">
        <v>111</v>
      </c>
      <c r="B86" s="1">
        <v>38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2</v>
      </c>
      <c r="I86" s="1">
        <v>1</v>
      </c>
      <c r="J86" s="1">
        <v>0</v>
      </c>
      <c r="K86" s="1">
        <v>0</v>
      </c>
      <c r="L86" s="1">
        <v>0</v>
      </c>
      <c r="M86" s="1">
        <v>16</v>
      </c>
      <c r="N86" s="1">
        <v>0</v>
      </c>
      <c r="O86" s="7" t="s">
        <v>111</v>
      </c>
      <c r="P86" s="1">
        <v>0</v>
      </c>
      <c r="Q86" s="1">
        <v>0</v>
      </c>
      <c r="R86" s="1">
        <v>19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</row>
    <row r="87" spans="1:28" x14ac:dyDescent="0.2">
      <c r="A87" s="7" t="s">
        <v>112</v>
      </c>
      <c r="B87" s="1">
        <v>178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</v>
      </c>
      <c r="L87" s="1">
        <v>0</v>
      </c>
      <c r="M87" s="1">
        <v>11</v>
      </c>
      <c r="N87" s="1">
        <v>0</v>
      </c>
      <c r="O87" s="7" t="s">
        <v>112</v>
      </c>
      <c r="P87" s="1">
        <v>0</v>
      </c>
      <c r="Q87" s="1">
        <v>1</v>
      </c>
      <c r="R87" s="1">
        <v>161</v>
      </c>
      <c r="S87" s="1">
        <v>1</v>
      </c>
      <c r="T87" s="1">
        <v>0</v>
      </c>
      <c r="U87" s="1">
        <v>0</v>
      </c>
      <c r="V87" s="1">
        <v>1</v>
      </c>
      <c r="W87" s="1">
        <v>0</v>
      </c>
      <c r="X87" s="1">
        <v>0</v>
      </c>
      <c r="Y87" s="1">
        <v>1</v>
      </c>
      <c r="Z87" s="1">
        <v>0</v>
      </c>
      <c r="AA87" s="1">
        <v>0</v>
      </c>
      <c r="AB87" s="1">
        <v>1</v>
      </c>
    </row>
    <row r="88" spans="1:28" x14ac:dyDescent="0.2">
      <c r="A88" s="7" t="s">
        <v>113</v>
      </c>
      <c r="B88" s="1">
        <v>37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3</v>
      </c>
      <c r="N88" s="1">
        <v>0</v>
      </c>
      <c r="O88" s="7" t="s">
        <v>113</v>
      </c>
      <c r="P88" s="1">
        <v>0</v>
      </c>
      <c r="Q88" s="1">
        <v>0</v>
      </c>
      <c r="R88" s="1">
        <v>33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1</v>
      </c>
    </row>
    <row r="89" spans="1:28" x14ac:dyDescent="0.2">
      <c r="A89" s="7" t="s">
        <v>114</v>
      </c>
      <c r="B89" s="1">
        <v>36</v>
      </c>
      <c r="C89" s="1">
        <v>1</v>
      </c>
      <c r="D89" s="1">
        <v>0</v>
      </c>
      <c r="E89" s="1">
        <v>0</v>
      </c>
      <c r="F89" s="1">
        <v>0</v>
      </c>
      <c r="G89" s="1">
        <v>0</v>
      </c>
      <c r="H89" s="1">
        <v>1</v>
      </c>
      <c r="I89" s="1">
        <v>0</v>
      </c>
      <c r="J89" s="1">
        <v>0</v>
      </c>
      <c r="K89" s="1">
        <v>0</v>
      </c>
      <c r="L89" s="1">
        <v>0</v>
      </c>
      <c r="M89" s="1">
        <v>14</v>
      </c>
      <c r="N89" s="1">
        <v>0</v>
      </c>
      <c r="O89" s="7" t="s">
        <v>114</v>
      </c>
      <c r="P89" s="1">
        <v>0</v>
      </c>
      <c r="Q89" s="1">
        <v>0</v>
      </c>
      <c r="R89" s="1">
        <v>19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1</v>
      </c>
      <c r="Z89" s="1">
        <v>0</v>
      </c>
      <c r="AA89" s="1">
        <v>0</v>
      </c>
      <c r="AB89" s="1">
        <v>0</v>
      </c>
    </row>
    <row r="90" spans="1:28" x14ac:dyDescent="0.2">
      <c r="A90" s="7" t="s">
        <v>115</v>
      </c>
      <c r="B90" s="1">
        <v>10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2</v>
      </c>
      <c r="N90" s="1">
        <v>0</v>
      </c>
      <c r="O90" s="7" t="s">
        <v>115</v>
      </c>
      <c r="P90" s="1">
        <v>0</v>
      </c>
      <c r="Q90" s="1">
        <v>0</v>
      </c>
      <c r="R90" s="1">
        <v>8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8" x14ac:dyDescent="0.2">
      <c r="A91" s="7" t="s">
        <v>116</v>
      </c>
      <c r="B91" s="1">
        <v>4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</v>
      </c>
      <c r="M91" s="1">
        <v>1</v>
      </c>
      <c r="N91" s="1">
        <v>0</v>
      </c>
      <c r="O91" s="7" t="s">
        <v>116</v>
      </c>
      <c r="P91" s="1">
        <v>0</v>
      </c>
      <c r="Q91" s="1">
        <v>0</v>
      </c>
      <c r="R91" s="1">
        <v>2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</row>
    <row r="92" spans="1:28" x14ac:dyDescent="0.2">
      <c r="A92" s="7" t="s">
        <v>117</v>
      </c>
      <c r="B92" s="1">
        <v>30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2</v>
      </c>
      <c r="L92" s="1">
        <v>0</v>
      </c>
      <c r="M92" s="1">
        <v>0</v>
      </c>
      <c r="N92" s="1">
        <v>0</v>
      </c>
      <c r="O92" s="7" t="s">
        <v>117</v>
      </c>
      <c r="P92" s="1">
        <v>0</v>
      </c>
      <c r="Q92" s="1">
        <v>0</v>
      </c>
      <c r="R92" s="1">
        <v>28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</row>
    <row r="93" spans="1:28" x14ac:dyDescent="0.2">
      <c r="A93" s="7" t="s">
        <v>118</v>
      </c>
      <c r="B93" s="1">
        <v>12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7" t="s">
        <v>118</v>
      </c>
      <c r="P93" s="1">
        <v>0</v>
      </c>
      <c r="Q93" s="1">
        <v>0</v>
      </c>
      <c r="R93" s="1">
        <v>12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</row>
    <row r="94" spans="1:28" x14ac:dyDescent="0.2">
      <c r="A94" s="7" t="s">
        <v>119</v>
      </c>
      <c r="B94" s="1">
        <v>55</v>
      </c>
      <c r="C94" s="1">
        <v>0</v>
      </c>
      <c r="D94" s="1">
        <v>0</v>
      </c>
      <c r="E94" s="1">
        <v>1</v>
      </c>
      <c r="F94" s="1">
        <v>0</v>
      </c>
      <c r="G94" s="1">
        <v>0</v>
      </c>
      <c r="H94" s="1">
        <v>2</v>
      </c>
      <c r="I94" s="1">
        <v>0</v>
      </c>
      <c r="J94" s="1">
        <v>0</v>
      </c>
      <c r="K94" s="1">
        <v>4</v>
      </c>
      <c r="L94" s="1">
        <v>0</v>
      </c>
      <c r="M94" s="1">
        <v>4</v>
      </c>
      <c r="N94" s="1">
        <v>0</v>
      </c>
      <c r="O94" s="7" t="s">
        <v>119</v>
      </c>
      <c r="P94" s="1">
        <v>0</v>
      </c>
      <c r="Q94" s="1">
        <v>3</v>
      </c>
      <c r="R94" s="1">
        <v>40</v>
      </c>
      <c r="S94" s="1">
        <v>0</v>
      </c>
      <c r="T94" s="1">
        <v>0</v>
      </c>
      <c r="U94" s="1">
        <v>1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</row>
    <row r="95" spans="1:28" x14ac:dyDescent="0.2">
      <c r="A95" s="7" t="s">
        <v>120</v>
      </c>
      <c r="B95" s="1">
        <v>119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0</v>
      </c>
      <c r="K95" s="1">
        <v>1</v>
      </c>
      <c r="L95" s="1">
        <v>5</v>
      </c>
      <c r="M95" s="1">
        <v>19</v>
      </c>
      <c r="N95" s="1">
        <v>0</v>
      </c>
      <c r="O95" s="7" t="s">
        <v>120</v>
      </c>
      <c r="P95" s="1">
        <v>0</v>
      </c>
      <c r="Q95" s="1">
        <v>0</v>
      </c>
      <c r="R95" s="1">
        <v>92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1</v>
      </c>
    </row>
    <row r="96" spans="1:28" x14ac:dyDescent="0.2">
      <c r="A96" s="7" t="s">
        <v>121</v>
      </c>
      <c r="B96" s="1">
        <v>7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7" t="s">
        <v>121</v>
      </c>
      <c r="P96" s="1">
        <v>0</v>
      </c>
      <c r="Q96" s="1">
        <v>0</v>
      </c>
      <c r="R96" s="1">
        <v>7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</row>
    <row r="97" spans="1:28" x14ac:dyDescent="0.2">
      <c r="A97" s="7" t="s">
        <v>122</v>
      </c>
      <c r="B97" s="1">
        <v>12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1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7" t="s">
        <v>122</v>
      </c>
      <c r="P97" s="1">
        <v>0</v>
      </c>
      <c r="Q97" s="1">
        <v>0</v>
      </c>
      <c r="R97" s="1">
        <v>11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</row>
    <row r="98" spans="1:28" x14ac:dyDescent="0.2">
      <c r="A98" s="7" t="s">
        <v>123</v>
      </c>
      <c r="B98" s="1">
        <v>8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</v>
      </c>
      <c r="N98" s="1">
        <v>0</v>
      </c>
      <c r="O98" s="7" t="s">
        <v>123</v>
      </c>
      <c r="P98" s="1">
        <v>0</v>
      </c>
      <c r="Q98" s="1">
        <v>0</v>
      </c>
      <c r="R98" s="1">
        <v>7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</row>
    <row r="99" spans="1:28" x14ac:dyDescent="0.2">
      <c r="A99" s="7" t="s">
        <v>124</v>
      </c>
      <c r="B99" s="1">
        <v>23</v>
      </c>
      <c r="C99" s="1">
        <v>1</v>
      </c>
      <c r="D99" s="1">
        <v>0</v>
      </c>
      <c r="E99" s="1">
        <v>0</v>
      </c>
      <c r="F99" s="1">
        <v>0</v>
      </c>
      <c r="G99" s="1">
        <v>0</v>
      </c>
      <c r="H99" s="1">
        <v>1</v>
      </c>
      <c r="I99" s="1">
        <v>0</v>
      </c>
      <c r="J99" s="1">
        <v>0</v>
      </c>
      <c r="K99" s="1">
        <v>0</v>
      </c>
      <c r="L99" s="1">
        <v>0</v>
      </c>
      <c r="M99" s="1">
        <v>1</v>
      </c>
      <c r="N99" s="1">
        <v>0</v>
      </c>
      <c r="O99" s="7" t="s">
        <v>124</v>
      </c>
      <c r="P99" s="1">
        <v>0</v>
      </c>
      <c r="Q99" s="1">
        <v>0</v>
      </c>
      <c r="R99" s="1">
        <v>19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1</v>
      </c>
    </row>
    <row r="100" spans="1:28" x14ac:dyDescent="0.2">
      <c r="A100" s="7" t="s">
        <v>72</v>
      </c>
      <c r="B100" s="1">
        <v>39671</v>
      </c>
      <c r="C100" s="1">
        <v>1284</v>
      </c>
      <c r="D100" s="1">
        <v>270</v>
      </c>
      <c r="E100" s="1">
        <v>1290</v>
      </c>
      <c r="F100" s="1">
        <v>393</v>
      </c>
      <c r="G100" s="1">
        <v>0</v>
      </c>
      <c r="H100" s="1">
        <v>520</v>
      </c>
      <c r="I100" s="1">
        <v>495</v>
      </c>
      <c r="J100" s="1">
        <v>64</v>
      </c>
      <c r="K100" s="1">
        <v>1083</v>
      </c>
      <c r="L100" s="1">
        <v>429</v>
      </c>
      <c r="M100" s="1">
        <v>8302</v>
      </c>
      <c r="N100" s="1">
        <v>281</v>
      </c>
      <c r="O100" s="7" t="s">
        <v>72</v>
      </c>
      <c r="P100" s="1">
        <v>98</v>
      </c>
      <c r="Q100" s="1">
        <v>304</v>
      </c>
      <c r="R100" s="1">
        <v>21135</v>
      </c>
      <c r="S100" s="1">
        <v>563</v>
      </c>
      <c r="T100" s="1">
        <v>250</v>
      </c>
      <c r="U100" s="1">
        <v>537</v>
      </c>
      <c r="V100" s="1">
        <v>374</v>
      </c>
      <c r="W100" s="1">
        <v>636</v>
      </c>
      <c r="X100" s="1">
        <v>0</v>
      </c>
      <c r="Y100" s="1">
        <v>252</v>
      </c>
      <c r="Z100" s="1">
        <v>343</v>
      </c>
      <c r="AA100" s="1">
        <v>73</v>
      </c>
      <c r="AB100" s="1">
        <v>695</v>
      </c>
    </row>
    <row r="101" spans="1:28" s="25" customFormat="1" ht="9" x14ac:dyDescent="0.15">
      <c r="A101" s="36" t="s">
        <v>295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 t="s">
        <v>295</v>
      </c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28" s="25" customFormat="1" ht="9" x14ac:dyDescent="0.1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 spans="1:28" s="25" customFormat="1" ht="9" x14ac:dyDescent="0.1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 spans="1:28" x14ac:dyDescent="0.2">
      <c r="A104" s="7" t="s">
        <v>501</v>
      </c>
      <c r="O104" s="7" t="s">
        <v>501</v>
      </c>
    </row>
    <row r="105" spans="1:28" s="3" customFormat="1" x14ac:dyDescent="0.2">
      <c r="A105" s="9" t="s">
        <v>207</v>
      </c>
      <c r="B105" s="2" t="s">
        <v>0</v>
      </c>
      <c r="C105" s="2" t="s">
        <v>1</v>
      </c>
      <c r="D105" s="2" t="s">
        <v>2</v>
      </c>
      <c r="E105" s="2" t="s">
        <v>3</v>
      </c>
      <c r="F105" s="2" t="s">
        <v>4</v>
      </c>
      <c r="G105" s="2" t="s">
        <v>5</v>
      </c>
      <c r="H105" s="2" t="s">
        <v>6</v>
      </c>
      <c r="I105" s="2" t="s">
        <v>7</v>
      </c>
      <c r="J105" s="2" t="s">
        <v>8</v>
      </c>
      <c r="K105" s="2" t="s">
        <v>9</v>
      </c>
      <c r="L105" s="2" t="s">
        <v>10</v>
      </c>
      <c r="M105" s="2" t="s">
        <v>11</v>
      </c>
      <c r="N105" s="2" t="s">
        <v>12</v>
      </c>
      <c r="O105" s="9" t="s">
        <v>207</v>
      </c>
      <c r="P105" s="2" t="s">
        <v>13</v>
      </c>
      <c r="Q105" s="2" t="s">
        <v>14</v>
      </c>
      <c r="R105" s="2" t="s">
        <v>15</v>
      </c>
      <c r="S105" s="2" t="s">
        <v>16</v>
      </c>
      <c r="T105" s="2" t="s">
        <v>17</v>
      </c>
      <c r="U105" s="2" t="s">
        <v>18</v>
      </c>
      <c r="V105" s="2" t="s">
        <v>19</v>
      </c>
      <c r="W105" s="2" t="s">
        <v>20</v>
      </c>
      <c r="X105" s="2" t="s">
        <v>21</v>
      </c>
      <c r="Y105" s="2" t="s">
        <v>22</v>
      </c>
      <c r="Z105" s="2" t="s">
        <v>23</v>
      </c>
      <c r="AA105" s="2" t="s">
        <v>24</v>
      </c>
      <c r="AB105" s="2" t="s">
        <v>25</v>
      </c>
    </row>
    <row r="106" spans="1:28" s="3" customFormat="1" x14ac:dyDescent="0.2">
      <c r="A106" s="7" t="s">
        <v>503</v>
      </c>
      <c r="O106" s="7" t="s">
        <v>503</v>
      </c>
    </row>
    <row r="108" spans="1:28" x14ac:dyDescent="0.2">
      <c r="A108" s="7" t="s">
        <v>213</v>
      </c>
      <c r="B108" s="1">
        <v>20606</v>
      </c>
      <c r="C108" s="1">
        <v>644</v>
      </c>
      <c r="D108" s="1">
        <v>140</v>
      </c>
      <c r="E108" s="1">
        <v>656</v>
      </c>
      <c r="F108" s="1">
        <v>227</v>
      </c>
      <c r="G108" s="1">
        <v>0</v>
      </c>
      <c r="H108" s="1">
        <v>281</v>
      </c>
      <c r="I108" s="1">
        <v>261</v>
      </c>
      <c r="J108" s="1">
        <v>35</v>
      </c>
      <c r="K108" s="1">
        <v>577</v>
      </c>
      <c r="L108" s="1">
        <v>231</v>
      </c>
      <c r="M108" s="1">
        <v>4273</v>
      </c>
      <c r="N108" s="1">
        <v>143</v>
      </c>
      <c r="O108" s="7" t="s">
        <v>213</v>
      </c>
      <c r="P108" s="1">
        <v>55</v>
      </c>
      <c r="Q108" s="1">
        <v>158</v>
      </c>
      <c r="R108" s="1">
        <v>10982</v>
      </c>
      <c r="S108" s="1">
        <v>302</v>
      </c>
      <c r="T108" s="1">
        <v>126</v>
      </c>
      <c r="U108" s="1">
        <v>277</v>
      </c>
      <c r="V108" s="1">
        <v>189</v>
      </c>
      <c r="W108" s="1">
        <v>345</v>
      </c>
      <c r="X108" s="1">
        <v>0</v>
      </c>
      <c r="Y108" s="1">
        <v>131</v>
      </c>
      <c r="Z108" s="1">
        <v>167</v>
      </c>
      <c r="AA108" s="1">
        <v>39</v>
      </c>
      <c r="AB108" s="1">
        <v>367</v>
      </c>
    </row>
    <row r="109" spans="1:28" x14ac:dyDescent="0.2">
      <c r="A109" s="7" t="s">
        <v>104</v>
      </c>
      <c r="B109" s="1">
        <v>78</v>
      </c>
      <c r="C109" s="1">
        <v>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</v>
      </c>
      <c r="N109" s="1">
        <v>0</v>
      </c>
      <c r="O109" s="7" t="s">
        <v>104</v>
      </c>
      <c r="P109" s="1">
        <v>0</v>
      </c>
      <c r="Q109" s="1">
        <v>1</v>
      </c>
      <c r="R109" s="1">
        <v>69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1</v>
      </c>
    </row>
    <row r="110" spans="1:28" x14ac:dyDescent="0.2">
      <c r="A110" s="7" t="s">
        <v>105</v>
      </c>
      <c r="B110" s="1">
        <v>50</v>
      </c>
      <c r="C110" s="1">
        <v>2</v>
      </c>
      <c r="D110" s="1">
        <v>1</v>
      </c>
      <c r="E110" s="1">
        <v>1</v>
      </c>
      <c r="F110" s="1">
        <v>1</v>
      </c>
      <c r="G110" s="1">
        <v>0</v>
      </c>
      <c r="H110" s="1">
        <v>0</v>
      </c>
      <c r="I110" s="1">
        <v>0</v>
      </c>
      <c r="J110" s="1">
        <v>1</v>
      </c>
      <c r="K110" s="1">
        <v>1</v>
      </c>
      <c r="L110" s="1">
        <v>1</v>
      </c>
      <c r="M110" s="1">
        <v>6</v>
      </c>
      <c r="N110" s="1">
        <v>0</v>
      </c>
      <c r="O110" s="7" t="s">
        <v>105</v>
      </c>
      <c r="P110" s="1">
        <v>0</v>
      </c>
      <c r="Q110" s="1">
        <v>1</v>
      </c>
      <c r="R110" s="1">
        <v>29</v>
      </c>
      <c r="S110" s="1">
        <v>1</v>
      </c>
      <c r="T110" s="1">
        <v>0</v>
      </c>
      <c r="U110" s="1">
        <v>1</v>
      </c>
      <c r="V110" s="1">
        <v>1</v>
      </c>
      <c r="W110" s="1">
        <v>1</v>
      </c>
      <c r="X110" s="1">
        <v>0</v>
      </c>
      <c r="Y110" s="1">
        <v>0</v>
      </c>
      <c r="Z110" s="1">
        <v>1</v>
      </c>
      <c r="AA110" s="1">
        <v>0</v>
      </c>
      <c r="AB110" s="1">
        <v>1</v>
      </c>
    </row>
    <row r="111" spans="1:28" x14ac:dyDescent="0.2">
      <c r="A111" s="7" t="s">
        <v>106</v>
      </c>
      <c r="B111" s="1">
        <v>5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7" t="s">
        <v>106</v>
      </c>
      <c r="P111" s="1">
        <v>0</v>
      </c>
      <c r="Q111" s="1">
        <v>0</v>
      </c>
      <c r="R111" s="1">
        <v>3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x14ac:dyDescent="0.2">
      <c r="A112" s="7" t="s">
        <v>107</v>
      </c>
      <c r="B112" s="1">
        <v>2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7" t="s">
        <v>107</v>
      </c>
      <c r="P112" s="1">
        <v>0</v>
      </c>
      <c r="Q112" s="1">
        <v>0</v>
      </c>
      <c r="R112" s="1">
        <v>2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</row>
    <row r="113" spans="1:28" x14ac:dyDescent="0.2">
      <c r="A113" s="7" t="s">
        <v>108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7" t="s">
        <v>108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</row>
    <row r="114" spans="1:28" x14ac:dyDescent="0.2">
      <c r="A114" s="7" t="s">
        <v>109</v>
      </c>
      <c r="B114" s="1">
        <v>12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7" t="s">
        <v>109</v>
      </c>
      <c r="P114" s="1">
        <v>0</v>
      </c>
      <c r="Q114" s="1">
        <v>0</v>
      </c>
      <c r="R114" s="1">
        <v>10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2</v>
      </c>
    </row>
    <row r="115" spans="1:28" x14ac:dyDescent="0.2">
      <c r="A115" s="7" t="s">
        <v>110</v>
      </c>
      <c r="B115" s="1">
        <v>17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1</v>
      </c>
      <c r="J115" s="1">
        <v>0</v>
      </c>
      <c r="K115" s="1">
        <v>3</v>
      </c>
      <c r="L115" s="1">
        <v>0</v>
      </c>
      <c r="M115" s="1">
        <v>4</v>
      </c>
      <c r="N115" s="1">
        <v>0</v>
      </c>
      <c r="O115" s="7" t="s">
        <v>110</v>
      </c>
      <c r="P115" s="1">
        <v>0</v>
      </c>
      <c r="Q115" s="1">
        <v>0</v>
      </c>
      <c r="R115" s="1">
        <v>7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2</v>
      </c>
    </row>
    <row r="116" spans="1:28" x14ac:dyDescent="0.2">
      <c r="A116" s="7" t="s">
        <v>111</v>
      </c>
      <c r="B116" s="1">
        <v>19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2</v>
      </c>
      <c r="I116" s="1">
        <v>1</v>
      </c>
      <c r="J116" s="1">
        <v>0</v>
      </c>
      <c r="K116" s="1">
        <v>0</v>
      </c>
      <c r="L116" s="1">
        <v>0</v>
      </c>
      <c r="M116" s="1">
        <v>7</v>
      </c>
      <c r="N116" s="1">
        <v>0</v>
      </c>
      <c r="O116" s="7" t="s">
        <v>111</v>
      </c>
      <c r="P116" s="1">
        <v>0</v>
      </c>
      <c r="Q116" s="1">
        <v>0</v>
      </c>
      <c r="R116" s="1">
        <v>9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2">
      <c r="A117" s="7" t="s">
        <v>112</v>
      </c>
      <c r="B117" s="1">
        <v>86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</v>
      </c>
      <c r="L117" s="1">
        <v>0</v>
      </c>
      <c r="M117" s="1">
        <v>6</v>
      </c>
      <c r="N117" s="1">
        <v>0</v>
      </c>
      <c r="O117" s="7" t="s">
        <v>112</v>
      </c>
      <c r="P117" s="1">
        <v>0</v>
      </c>
      <c r="Q117" s="1">
        <v>0</v>
      </c>
      <c r="R117" s="1">
        <v>77</v>
      </c>
      <c r="S117" s="1">
        <v>1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1</v>
      </c>
    </row>
    <row r="118" spans="1:28" x14ac:dyDescent="0.2">
      <c r="A118" s="7" t="s">
        <v>113</v>
      </c>
      <c r="B118" s="1">
        <v>18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</v>
      </c>
      <c r="N118" s="1">
        <v>0</v>
      </c>
      <c r="O118" s="7" t="s">
        <v>113</v>
      </c>
      <c r="P118" s="1">
        <v>0</v>
      </c>
      <c r="Q118" s="1">
        <v>0</v>
      </c>
      <c r="R118" s="1">
        <v>17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2">
      <c r="A119" s="7" t="s">
        <v>114</v>
      </c>
      <c r="B119" s="1">
        <v>17</v>
      </c>
      <c r="C119" s="1">
        <v>1</v>
      </c>
      <c r="D119" s="1">
        <v>0</v>
      </c>
      <c r="E119" s="1">
        <v>0</v>
      </c>
      <c r="F119" s="1">
        <v>0</v>
      </c>
      <c r="G119" s="1">
        <v>0</v>
      </c>
      <c r="H119" s="1">
        <v>1</v>
      </c>
      <c r="I119" s="1">
        <v>0</v>
      </c>
      <c r="J119" s="1">
        <v>0</v>
      </c>
      <c r="K119" s="1">
        <v>0</v>
      </c>
      <c r="L119" s="1">
        <v>0</v>
      </c>
      <c r="M119" s="1">
        <v>7</v>
      </c>
      <c r="N119" s="1">
        <v>0</v>
      </c>
      <c r="O119" s="7" t="s">
        <v>114</v>
      </c>
      <c r="P119" s="1">
        <v>0</v>
      </c>
      <c r="Q119" s="1">
        <v>0</v>
      </c>
      <c r="R119" s="1">
        <v>7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1</v>
      </c>
      <c r="Z119" s="1">
        <v>0</v>
      </c>
      <c r="AA119" s="1">
        <v>0</v>
      </c>
      <c r="AB119" s="1">
        <v>0</v>
      </c>
    </row>
    <row r="120" spans="1:28" x14ac:dyDescent="0.2">
      <c r="A120" s="7" t="s">
        <v>115</v>
      </c>
      <c r="B120" s="1">
        <v>2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7" t="s">
        <v>115</v>
      </c>
      <c r="P120" s="1">
        <v>0</v>
      </c>
      <c r="Q120" s="1">
        <v>0</v>
      </c>
      <c r="R120" s="1">
        <v>2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2">
      <c r="A121" s="7" t="s">
        <v>116</v>
      </c>
      <c r="B121" s="1">
        <v>3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</v>
      </c>
      <c r="M121" s="1">
        <v>1</v>
      </c>
      <c r="N121" s="1">
        <v>0</v>
      </c>
      <c r="O121" s="7" t="s">
        <v>116</v>
      </c>
      <c r="P121" s="1">
        <v>0</v>
      </c>
      <c r="Q121" s="1">
        <v>0</v>
      </c>
      <c r="R121" s="1">
        <v>1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2">
      <c r="A122" s="7" t="s">
        <v>117</v>
      </c>
      <c r="B122" s="1">
        <v>18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</v>
      </c>
      <c r="L122" s="1">
        <v>0</v>
      </c>
      <c r="M122" s="1">
        <v>0</v>
      </c>
      <c r="N122" s="1">
        <v>0</v>
      </c>
      <c r="O122" s="7" t="s">
        <v>117</v>
      </c>
      <c r="P122" s="1">
        <v>0</v>
      </c>
      <c r="Q122" s="1">
        <v>0</v>
      </c>
      <c r="R122" s="1">
        <v>17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2">
      <c r="A123" s="7" t="s">
        <v>118</v>
      </c>
      <c r="B123" s="1">
        <v>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7" t="s">
        <v>118</v>
      </c>
      <c r="P123" s="1">
        <v>0</v>
      </c>
      <c r="Q123" s="1">
        <v>0</v>
      </c>
      <c r="R123" s="1">
        <v>9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2">
      <c r="A124" s="7" t="s">
        <v>119</v>
      </c>
      <c r="B124" s="1">
        <v>28</v>
      </c>
      <c r="C124" s="1">
        <v>0</v>
      </c>
      <c r="D124" s="1">
        <v>0</v>
      </c>
      <c r="E124" s="1">
        <v>1</v>
      </c>
      <c r="F124" s="1">
        <v>0</v>
      </c>
      <c r="G124" s="1">
        <v>0</v>
      </c>
      <c r="H124" s="1">
        <v>2</v>
      </c>
      <c r="I124" s="1">
        <v>0</v>
      </c>
      <c r="J124" s="1">
        <v>0</v>
      </c>
      <c r="K124" s="1">
        <v>4</v>
      </c>
      <c r="L124" s="1">
        <v>0</v>
      </c>
      <c r="M124" s="1">
        <v>1</v>
      </c>
      <c r="N124" s="1">
        <v>0</v>
      </c>
      <c r="O124" s="7" t="s">
        <v>119</v>
      </c>
      <c r="P124" s="1">
        <v>0</v>
      </c>
      <c r="Q124" s="1">
        <v>2</v>
      </c>
      <c r="R124" s="1">
        <v>18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2">
      <c r="A125" s="7" t="s">
        <v>120</v>
      </c>
      <c r="B125" s="1">
        <v>83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1</v>
      </c>
      <c r="I125" s="1">
        <v>0</v>
      </c>
      <c r="J125" s="1">
        <v>0</v>
      </c>
      <c r="K125" s="1">
        <v>0</v>
      </c>
      <c r="L125" s="1">
        <v>4</v>
      </c>
      <c r="M125" s="1">
        <v>14</v>
      </c>
      <c r="N125" s="1">
        <v>0</v>
      </c>
      <c r="O125" s="7" t="s">
        <v>120</v>
      </c>
      <c r="P125" s="1">
        <v>0</v>
      </c>
      <c r="Q125" s="1">
        <v>0</v>
      </c>
      <c r="R125" s="1">
        <v>63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1</v>
      </c>
    </row>
    <row r="126" spans="1:28" x14ac:dyDescent="0.2">
      <c r="A126" s="7" t="s">
        <v>121</v>
      </c>
      <c r="B126" s="1">
        <v>3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7" t="s">
        <v>121</v>
      </c>
      <c r="P126" s="1">
        <v>0</v>
      </c>
      <c r="Q126" s="1">
        <v>0</v>
      </c>
      <c r="R126" s="1">
        <v>3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2">
      <c r="A127" s="7" t="s">
        <v>122</v>
      </c>
      <c r="B127" s="1">
        <v>6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1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7" t="s">
        <v>122</v>
      </c>
      <c r="P127" s="1">
        <v>0</v>
      </c>
      <c r="Q127" s="1">
        <v>0</v>
      </c>
      <c r="R127" s="1">
        <v>5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2">
      <c r="A128" s="7" t="s">
        <v>123</v>
      </c>
      <c r="B128" s="1">
        <v>4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0</v>
      </c>
      <c r="O128" s="7" t="s">
        <v>123</v>
      </c>
      <c r="P128" s="1">
        <v>0</v>
      </c>
      <c r="Q128" s="1">
        <v>0</v>
      </c>
      <c r="R128" s="1">
        <v>3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2">
      <c r="A129" s="7" t="s">
        <v>124</v>
      </c>
      <c r="B129" s="1">
        <v>11</v>
      </c>
      <c r="C129" s="1">
        <v>1</v>
      </c>
      <c r="D129" s="1">
        <v>0</v>
      </c>
      <c r="E129" s="1">
        <v>0</v>
      </c>
      <c r="F129" s="1">
        <v>0</v>
      </c>
      <c r="G129" s="1">
        <v>0</v>
      </c>
      <c r="H129" s="1">
        <v>1</v>
      </c>
      <c r="I129" s="1">
        <v>0</v>
      </c>
      <c r="J129" s="1">
        <v>0</v>
      </c>
      <c r="K129" s="1">
        <v>0</v>
      </c>
      <c r="L129" s="1">
        <v>0</v>
      </c>
      <c r="M129" s="1">
        <v>1</v>
      </c>
      <c r="N129" s="1">
        <v>0</v>
      </c>
      <c r="O129" s="7" t="s">
        <v>124</v>
      </c>
      <c r="P129" s="1">
        <v>0</v>
      </c>
      <c r="Q129" s="1">
        <v>0</v>
      </c>
      <c r="R129" s="1">
        <v>8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2">
      <c r="A130" s="7" t="s">
        <v>72</v>
      </c>
      <c r="B130" s="1">
        <v>20135</v>
      </c>
      <c r="C130" s="1">
        <v>636</v>
      </c>
      <c r="D130" s="1">
        <v>139</v>
      </c>
      <c r="E130" s="1">
        <v>654</v>
      </c>
      <c r="F130" s="1">
        <v>226</v>
      </c>
      <c r="G130" s="1">
        <v>0</v>
      </c>
      <c r="H130" s="1">
        <v>272</v>
      </c>
      <c r="I130" s="1">
        <v>259</v>
      </c>
      <c r="J130" s="1">
        <v>34</v>
      </c>
      <c r="K130" s="1">
        <v>566</v>
      </c>
      <c r="L130" s="1">
        <v>225</v>
      </c>
      <c r="M130" s="1">
        <v>4221</v>
      </c>
      <c r="N130" s="1">
        <v>143</v>
      </c>
      <c r="O130" s="7" t="s">
        <v>72</v>
      </c>
      <c r="P130" s="1">
        <v>55</v>
      </c>
      <c r="Q130" s="1">
        <v>154</v>
      </c>
      <c r="R130" s="1">
        <v>10623</v>
      </c>
      <c r="S130" s="1">
        <v>300</v>
      </c>
      <c r="T130" s="1">
        <v>126</v>
      </c>
      <c r="U130" s="1">
        <v>276</v>
      </c>
      <c r="V130" s="1">
        <v>188</v>
      </c>
      <c r="W130" s="1">
        <v>344</v>
      </c>
      <c r="X130" s="1">
        <v>0</v>
      </c>
      <c r="Y130" s="1">
        <v>130</v>
      </c>
      <c r="Z130" s="1">
        <v>166</v>
      </c>
      <c r="AA130" s="1">
        <v>39</v>
      </c>
      <c r="AB130" s="1">
        <v>359</v>
      </c>
    </row>
    <row r="132" spans="1:28" x14ac:dyDescent="0.2">
      <c r="A132" s="7" t="s">
        <v>504</v>
      </c>
      <c r="B132" s="1">
        <v>19973</v>
      </c>
      <c r="C132" s="1">
        <v>652</v>
      </c>
      <c r="D132" s="1">
        <v>133</v>
      </c>
      <c r="E132" s="1">
        <v>636</v>
      </c>
      <c r="F132" s="1">
        <v>170</v>
      </c>
      <c r="G132" s="1">
        <v>0</v>
      </c>
      <c r="H132" s="1">
        <v>249</v>
      </c>
      <c r="I132" s="1">
        <v>236</v>
      </c>
      <c r="J132" s="1">
        <v>30</v>
      </c>
      <c r="K132" s="1">
        <v>528</v>
      </c>
      <c r="L132" s="1">
        <v>206</v>
      </c>
      <c r="M132" s="1">
        <v>4136</v>
      </c>
      <c r="N132" s="1">
        <v>139</v>
      </c>
      <c r="O132" s="7" t="s">
        <v>214</v>
      </c>
      <c r="P132" s="1">
        <v>44</v>
      </c>
      <c r="Q132" s="1">
        <v>153</v>
      </c>
      <c r="R132" s="1">
        <v>10849</v>
      </c>
      <c r="S132" s="1">
        <v>264</v>
      </c>
      <c r="T132" s="1">
        <v>124</v>
      </c>
      <c r="U132" s="1">
        <v>262</v>
      </c>
      <c r="V132" s="1">
        <v>190</v>
      </c>
      <c r="W132" s="1">
        <v>294</v>
      </c>
      <c r="X132" s="1">
        <v>0</v>
      </c>
      <c r="Y132" s="1">
        <v>124</v>
      </c>
      <c r="Z132" s="1">
        <v>180</v>
      </c>
      <c r="AA132" s="1">
        <v>34</v>
      </c>
      <c r="AB132" s="1">
        <v>340</v>
      </c>
    </row>
    <row r="133" spans="1:28" x14ac:dyDescent="0.2">
      <c r="A133" s="7" t="s">
        <v>104</v>
      </c>
      <c r="B133" s="1">
        <v>69</v>
      </c>
      <c r="C133" s="1">
        <v>1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3</v>
      </c>
      <c r="L133" s="1">
        <v>0</v>
      </c>
      <c r="M133" s="1">
        <v>3</v>
      </c>
      <c r="N133" s="1">
        <v>0</v>
      </c>
      <c r="O133" s="7" t="s">
        <v>104</v>
      </c>
      <c r="P133" s="1">
        <v>0</v>
      </c>
      <c r="Q133" s="1">
        <v>1</v>
      </c>
      <c r="R133" s="1">
        <v>59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2</v>
      </c>
    </row>
    <row r="134" spans="1:28" x14ac:dyDescent="0.2">
      <c r="A134" s="7" t="s">
        <v>105</v>
      </c>
      <c r="B134" s="1">
        <v>73</v>
      </c>
      <c r="C134" s="1">
        <v>3</v>
      </c>
      <c r="D134" s="1">
        <v>2</v>
      </c>
      <c r="E134" s="1">
        <v>0</v>
      </c>
      <c r="F134" s="1">
        <v>3</v>
      </c>
      <c r="G134" s="1">
        <v>0</v>
      </c>
      <c r="H134" s="1">
        <v>1</v>
      </c>
      <c r="I134" s="1">
        <v>0</v>
      </c>
      <c r="J134" s="1">
        <v>0</v>
      </c>
      <c r="K134" s="1">
        <v>5</v>
      </c>
      <c r="L134" s="1">
        <v>1</v>
      </c>
      <c r="M134" s="1">
        <v>13</v>
      </c>
      <c r="N134" s="1">
        <v>1</v>
      </c>
      <c r="O134" s="7" t="s">
        <v>105</v>
      </c>
      <c r="P134" s="1">
        <v>1</v>
      </c>
      <c r="Q134" s="1">
        <v>0</v>
      </c>
      <c r="R134" s="1">
        <v>33</v>
      </c>
      <c r="S134" s="1">
        <v>1</v>
      </c>
      <c r="T134" s="1">
        <v>0</v>
      </c>
      <c r="U134" s="1">
        <v>0</v>
      </c>
      <c r="V134" s="1">
        <v>3</v>
      </c>
      <c r="W134" s="1">
        <v>2</v>
      </c>
      <c r="X134" s="1">
        <v>0</v>
      </c>
      <c r="Y134" s="1">
        <v>1</v>
      </c>
      <c r="Z134" s="1">
        <v>3</v>
      </c>
      <c r="AA134" s="1">
        <v>0</v>
      </c>
      <c r="AB134" s="1">
        <v>0</v>
      </c>
    </row>
    <row r="135" spans="1:28" x14ac:dyDescent="0.2">
      <c r="A135" s="7" t="s">
        <v>106</v>
      </c>
      <c r="B135" s="1">
        <v>6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</v>
      </c>
      <c r="L135" s="1">
        <v>0</v>
      </c>
      <c r="M135" s="1">
        <v>1</v>
      </c>
      <c r="N135" s="1">
        <v>0</v>
      </c>
      <c r="O135" s="7" t="s">
        <v>106</v>
      </c>
      <c r="P135" s="1">
        <v>0</v>
      </c>
      <c r="Q135" s="1">
        <v>0</v>
      </c>
      <c r="R135" s="1">
        <v>4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2">
      <c r="A136" s="7" t="s">
        <v>107</v>
      </c>
      <c r="B136" s="1">
        <v>2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7" t="s">
        <v>107</v>
      </c>
      <c r="P136" s="1">
        <v>0</v>
      </c>
      <c r="Q136" s="1">
        <v>0</v>
      </c>
      <c r="R136" s="1">
        <v>2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2">
      <c r="A137" s="7" t="s">
        <v>108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7" t="s">
        <v>108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2">
      <c r="A138" s="7" t="s">
        <v>109</v>
      </c>
      <c r="B138" s="1">
        <v>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7" t="s">
        <v>109</v>
      </c>
      <c r="P138" s="1">
        <v>0</v>
      </c>
      <c r="Q138" s="1">
        <v>0</v>
      </c>
      <c r="R138" s="1">
        <v>9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2">
      <c r="A139" s="7" t="s">
        <v>110</v>
      </c>
      <c r="B139" s="1">
        <v>16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5</v>
      </c>
      <c r="N139" s="1">
        <v>0</v>
      </c>
      <c r="O139" s="7" t="s">
        <v>110</v>
      </c>
      <c r="P139" s="1">
        <v>0</v>
      </c>
      <c r="Q139" s="1">
        <v>0</v>
      </c>
      <c r="R139" s="1">
        <v>11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2">
      <c r="A140" s="7" t="s">
        <v>111</v>
      </c>
      <c r="B140" s="1">
        <v>19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9</v>
      </c>
      <c r="N140" s="1">
        <v>0</v>
      </c>
      <c r="O140" s="7" t="s">
        <v>111</v>
      </c>
      <c r="P140" s="1">
        <v>0</v>
      </c>
      <c r="Q140" s="1">
        <v>0</v>
      </c>
      <c r="R140" s="1">
        <v>10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2">
      <c r="A141" s="7" t="s">
        <v>112</v>
      </c>
      <c r="B141" s="1">
        <v>92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5</v>
      </c>
      <c r="N141" s="1">
        <v>0</v>
      </c>
      <c r="O141" s="7" t="s">
        <v>112</v>
      </c>
      <c r="P141" s="1">
        <v>0</v>
      </c>
      <c r="Q141" s="1">
        <v>1</v>
      </c>
      <c r="R141" s="1">
        <v>84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1">
        <v>1</v>
      </c>
      <c r="Z141" s="1">
        <v>0</v>
      </c>
      <c r="AA141" s="1">
        <v>0</v>
      </c>
      <c r="AB141" s="1">
        <v>0</v>
      </c>
    </row>
    <row r="142" spans="1:28" x14ac:dyDescent="0.2">
      <c r="A142" s="7" t="s">
        <v>113</v>
      </c>
      <c r="B142" s="1">
        <v>19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2</v>
      </c>
      <c r="N142" s="1">
        <v>0</v>
      </c>
      <c r="O142" s="7" t="s">
        <v>113</v>
      </c>
      <c r="P142" s="1">
        <v>0</v>
      </c>
      <c r="Q142" s="1">
        <v>0</v>
      </c>
      <c r="R142" s="1">
        <v>16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1</v>
      </c>
    </row>
    <row r="143" spans="1:28" x14ac:dyDescent="0.2">
      <c r="A143" s="7" t="s">
        <v>114</v>
      </c>
      <c r="B143" s="1">
        <v>19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7</v>
      </c>
      <c r="N143" s="1">
        <v>0</v>
      </c>
      <c r="O143" s="7" t="s">
        <v>114</v>
      </c>
      <c r="P143" s="1">
        <v>0</v>
      </c>
      <c r="Q143" s="1">
        <v>0</v>
      </c>
      <c r="R143" s="1">
        <v>12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2">
      <c r="A144" s="7" t="s">
        <v>115</v>
      </c>
      <c r="B144" s="1">
        <v>8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2</v>
      </c>
      <c r="N144" s="1">
        <v>0</v>
      </c>
      <c r="O144" s="7" t="s">
        <v>115</v>
      </c>
      <c r="P144" s="1">
        <v>0</v>
      </c>
      <c r="Q144" s="1">
        <v>0</v>
      </c>
      <c r="R144" s="1">
        <v>6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2">
      <c r="A145" s="7" t="s">
        <v>116</v>
      </c>
      <c r="B145" s="1">
        <v>1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7" t="s">
        <v>116</v>
      </c>
      <c r="P145" s="1">
        <v>0</v>
      </c>
      <c r="Q145" s="1">
        <v>0</v>
      </c>
      <c r="R145" s="1">
        <v>1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2">
      <c r="A146" s="7" t="s">
        <v>117</v>
      </c>
      <c r="B146" s="1">
        <v>12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1</v>
      </c>
      <c r="L146" s="1">
        <v>0</v>
      </c>
      <c r="M146" s="1">
        <v>0</v>
      </c>
      <c r="N146" s="1">
        <v>0</v>
      </c>
      <c r="O146" s="7" t="s">
        <v>117</v>
      </c>
      <c r="P146" s="1">
        <v>0</v>
      </c>
      <c r="Q146" s="1">
        <v>0</v>
      </c>
      <c r="R146" s="1">
        <v>11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2">
      <c r="A147" s="7" t="s">
        <v>118</v>
      </c>
      <c r="B147" s="1">
        <v>3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7" t="s">
        <v>118</v>
      </c>
      <c r="P147" s="1">
        <v>0</v>
      </c>
      <c r="Q147" s="1">
        <v>0</v>
      </c>
      <c r="R147" s="1">
        <v>3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2">
      <c r="A148" s="7" t="s">
        <v>119</v>
      </c>
      <c r="B148" s="1">
        <v>27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3</v>
      </c>
      <c r="N148" s="1">
        <v>0</v>
      </c>
      <c r="O148" s="7" t="s">
        <v>119</v>
      </c>
      <c r="P148" s="1">
        <v>0</v>
      </c>
      <c r="Q148" s="1">
        <v>1</v>
      </c>
      <c r="R148" s="1">
        <v>22</v>
      </c>
      <c r="S148" s="1">
        <v>0</v>
      </c>
      <c r="T148" s="1">
        <v>0</v>
      </c>
      <c r="U148" s="1">
        <v>1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2">
      <c r="A149" s="7" t="s">
        <v>120</v>
      </c>
      <c r="B149" s="1">
        <v>36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1</v>
      </c>
      <c r="L149" s="1">
        <v>1</v>
      </c>
      <c r="M149" s="1">
        <v>5</v>
      </c>
      <c r="N149" s="1">
        <v>0</v>
      </c>
      <c r="O149" s="7" t="s">
        <v>120</v>
      </c>
      <c r="P149" s="1">
        <v>0</v>
      </c>
      <c r="Q149" s="1">
        <v>0</v>
      </c>
      <c r="R149" s="1">
        <v>29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2">
      <c r="A150" s="7" t="s">
        <v>121</v>
      </c>
      <c r="B150" s="1">
        <v>4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7" t="s">
        <v>121</v>
      </c>
      <c r="P150" s="1">
        <v>0</v>
      </c>
      <c r="Q150" s="1">
        <v>0</v>
      </c>
      <c r="R150" s="1">
        <v>4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2">
      <c r="A151" s="7" t="s">
        <v>122</v>
      </c>
      <c r="B151" s="1">
        <v>6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7" t="s">
        <v>122</v>
      </c>
      <c r="P151" s="1">
        <v>0</v>
      </c>
      <c r="Q151" s="1">
        <v>0</v>
      </c>
      <c r="R151" s="1">
        <v>6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</row>
    <row r="152" spans="1:28" x14ac:dyDescent="0.2">
      <c r="A152" s="7" t="s">
        <v>123</v>
      </c>
      <c r="B152" s="1">
        <v>4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7" t="s">
        <v>123</v>
      </c>
      <c r="P152" s="1">
        <v>0</v>
      </c>
      <c r="Q152" s="1">
        <v>0</v>
      </c>
      <c r="R152" s="1">
        <v>4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</row>
    <row r="153" spans="1:28" x14ac:dyDescent="0.2">
      <c r="A153" s="7" t="s">
        <v>124</v>
      </c>
      <c r="B153" s="1">
        <v>12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7" t="s">
        <v>124</v>
      </c>
      <c r="P153" s="1">
        <v>0</v>
      </c>
      <c r="Q153" s="1">
        <v>0</v>
      </c>
      <c r="R153" s="1">
        <v>11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1</v>
      </c>
    </row>
    <row r="154" spans="1:28" x14ac:dyDescent="0.2">
      <c r="A154" s="7" t="s">
        <v>72</v>
      </c>
      <c r="B154" s="1">
        <v>19536</v>
      </c>
      <c r="C154" s="1">
        <v>648</v>
      </c>
      <c r="D154" s="1">
        <v>131</v>
      </c>
      <c r="E154" s="1">
        <v>636</v>
      </c>
      <c r="F154" s="1">
        <v>167</v>
      </c>
      <c r="G154" s="1">
        <v>0</v>
      </c>
      <c r="H154" s="1">
        <v>248</v>
      </c>
      <c r="I154" s="1">
        <v>236</v>
      </c>
      <c r="J154" s="1">
        <v>30</v>
      </c>
      <c r="K154" s="1">
        <v>517</v>
      </c>
      <c r="L154" s="1">
        <v>204</v>
      </c>
      <c r="M154" s="1">
        <v>4081</v>
      </c>
      <c r="N154" s="1">
        <v>138</v>
      </c>
      <c r="O154" s="7" t="s">
        <v>72</v>
      </c>
      <c r="P154" s="1">
        <v>43</v>
      </c>
      <c r="Q154" s="1">
        <v>150</v>
      </c>
      <c r="R154" s="1">
        <v>10512</v>
      </c>
      <c r="S154" s="1">
        <v>263</v>
      </c>
      <c r="T154" s="1">
        <v>124</v>
      </c>
      <c r="U154" s="1">
        <v>261</v>
      </c>
      <c r="V154" s="1">
        <v>186</v>
      </c>
      <c r="W154" s="1">
        <v>292</v>
      </c>
      <c r="X154" s="1">
        <v>0</v>
      </c>
      <c r="Y154" s="1">
        <v>122</v>
      </c>
      <c r="Z154" s="1">
        <v>177</v>
      </c>
      <c r="AA154" s="1">
        <v>34</v>
      </c>
      <c r="AB154" s="1">
        <v>336</v>
      </c>
    </row>
    <row r="155" spans="1:28" s="25" customFormat="1" ht="9" x14ac:dyDescent="0.15">
      <c r="A155" s="36" t="s">
        <v>295</v>
      </c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 t="s">
        <v>295</v>
      </c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</sheetData>
  <mergeCells count="6">
    <mergeCell ref="A155:N155"/>
    <mergeCell ref="O155:AB155"/>
    <mergeCell ref="A101:N101"/>
    <mergeCell ref="O101:AB101"/>
    <mergeCell ref="A48:N48"/>
    <mergeCell ref="O48:AB48"/>
  </mergeCells>
  <pageMargins left="0.7" right="0.7" top="0.75" bottom="0.75" header="0.3" footer="0.3"/>
  <pageSetup orientation="portrait" r:id="rId1"/>
  <rowBreaks count="2" manualBreakCount="2">
    <brk id="49" max="16383" man="1"/>
    <brk id="10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780E-A8AC-45AA-A28F-CF28B69BD74F}">
  <dimension ref="A1:AB58"/>
  <sheetViews>
    <sheetView view="pageBreakPreview" zoomScale="125" zoomScaleNormal="100" zoomScaleSheetLayoutView="125" workbookViewId="0">
      <selection activeCell="O1" sqref="O1"/>
    </sheetView>
  </sheetViews>
  <sheetFormatPr defaultColWidth="9.140625" defaultRowHeight="11.25" x14ac:dyDescent="0.2"/>
  <cols>
    <col min="1" max="1" width="16.7109375" style="7" customWidth="1"/>
    <col min="2" max="13" width="5.28515625" style="1" customWidth="1"/>
    <col min="14" max="14" width="5.5703125" style="1" customWidth="1"/>
    <col min="15" max="15" width="16" style="7" customWidth="1"/>
    <col min="16" max="28" width="5.5703125" style="1" customWidth="1"/>
    <col min="29" max="16384" width="9.140625" style="1"/>
  </cols>
  <sheetData>
    <row r="1" spans="1:28" x14ac:dyDescent="0.2">
      <c r="A1" s="7" t="s">
        <v>467</v>
      </c>
      <c r="O1" s="7" t="s">
        <v>467</v>
      </c>
    </row>
    <row r="2" spans="1:28" s="3" customFormat="1" x14ac:dyDescent="0.2">
      <c r="A2" s="9" t="s">
        <v>208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9" t="s">
        <v>208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s="3" customFormat="1" x14ac:dyDescent="0.2">
      <c r="A3" s="7" t="s">
        <v>385</v>
      </c>
      <c r="O3" s="7" t="s">
        <v>385</v>
      </c>
    </row>
    <row r="4" spans="1:28" s="3" customFormat="1" x14ac:dyDescent="0.2">
      <c r="A4" s="7"/>
      <c r="O4" s="7"/>
    </row>
    <row r="5" spans="1:28" x14ac:dyDescent="0.2">
      <c r="A5" s="7" t="s">
        <v>338</v>
      </c>
      <c r="B5" s="1">
        <v>47806</v>
      </c>
      <c r="C5" s="1">
        <v>1566</v>
      </c>
      <c r="D5" s="1">
        <v>309</v>
      </c>
      <c r="E5" s="1">
        <v>1638</v>
      </c>
      <c r="F5" s="1">
        <v>455</v>
      </c>
      <c r="G5" s="1">
        <v>0</v>
      </c>
      <c r="H5" s="1">
        <v>633</v>
      </c>
      <c r="I5" s="1">
        <v>590</v>
      </c>
      <c r="J5" s="1">
        <v>78</v>
      </c>
      <c r="K5" s="1">
        <v>1441</v>
      </c>
      <c r="L5" s="1">
        <v>490</v>
      </c>
      <c r="M5" s="1">
        <v>10301</v>
      </c>
      <c r="N5" s="1">
        <v>318</v>
      </c>
      <c r="O5" s="7" t="s">
        <v>338</v>
      </c>
      <c r="P5" s="1">
        <v>134</v>
      </c>
      <c r="Q5" s="1">
        <v>374</v>
      </c>
      <c r="R5" s="1">
        <v>25121</v>
      </c>
      <c r="S5" s="1">
        <v>614</v>
      </c>
      <c r="T5" s="1">
        <v>316</v>
      </c>
      <c r="U5" s="1">
        <v>681</v>
      </c>
      <c r="V5" s="1">
        <v>457</v>
      </c>
      <c r="W5" s="1">
        <v>716</v>
      </c>
      <c r="X5" s="1">
        <v>0</v>
      </c>
      <c r="Y5" s="1">
        <v>324</v>
      </c>
      <c r="Z5" s="1">
        <v>392</v>
      </c>
      <c r="AA5" s="1">
        <v>90</v>
      </c>
      <c r="AB5" s="1">
        <v>768</v>
      </c>
    </row>
    <row r="6" spans="1:28" x14ac:dyDescent="0.2">
      <c r="A6" s="7" t="s">
        <v>383</v>
      </c>
      <c r="B6" s="1">
        <v>15647</v>
      </c>
      <c r="C6" s="1">
        <v>587</v>
      </c>
      <c r="D6" s="1">
        <v>115</v>
      </c>
      <c r="E6" s="1">
        <v>649</v>
      </c>
      <c r="F6" s="1">
        <v>139</v>
      </c>
      <c r="G6" s="1">
        <v>0</v>
      </c>
      <c r="H6" s="1">
        <v>187</v>
      </c>
      <c r="I6" s="1">
        <v>182</v>
      </c>
      <c r="J6" s="1">
        <v>27</v>
      </c>
      <c r="K6" s="1">
        <v>616</v>
      </c>
      <c r="L6" s="1">
        <v>139</v>
      </c>
      <c r="M6" s="1">
        <v>3200</v>
      </c>
      <c r="N6" s="1">
        <v>119</v>
      </c>
      <c r="O6" s="7" t="s">
        <v>383</v>
      </c>
      <c r="P6" s="1">
        <v>48</v>
      </c>
      <c r="Q6" s="1">
        <v>134</v>
      </c>
      <c r="R6" s="1">
        <v>8031</v>
      </c>
      <c r="S6" s="1">
        <v>209</v>
      </c>
      <c r="T6" s="1">
        <v>112</v>
      </c>
      <c r="U6" s="1">
        <v>211</v>
      </c>
      <c r="V6" s="1">
        <v>166</v>
      </c>
      <c r="W6" s="1">
        <v>223</v>
      </c>
      <c r="X6" s="1">
        <v>0</v>
      </c>
      <c r="Y6" s="1">
        <v>107</v>
      </c>
      <c r="Z6" s="1">
        <v>118</v>
      </c>
      <c r="AA6" s="1">
        <v>33</v>
      </c>
      <c r="AB6" s="1">
        <v>295</v>
      </c>
    </row>
    <row r="7" spans="1:28" x14ac:dyDescent="0.2">
      <c r="A7" s="7" t="s">
        <v>384</v>
      </c>
      <c r="B7" s="1">
        <v>32159</v>
      </c>
      <c r="C7" s="1">
        <v>979</v>
      </c>
      <c r="D7" s="1">
        <v>194</v>
      </c>
      <c r="E7" s="1">
        <v>989</v>
      </c>
      <c r="F7" s="1">
        <v>316</v>
      </c>
      <c r="G7" s="1">
        <v>0</v>
      </c>
      <c r="H7" s="1">
        <v>446</v>
      </c>
      <c r="I7" s="1">
        <v>408</v>
      </c>
      <c r="J7" s="1">
        <v>51</v>
      </c>
      <c r="K7" s="1">
        <v>825</v>
      </c>
      <c r="L7" s="1">
        <v>351</v>
      </c>
      <c r="M7" s="1">
        <v>7101</v>
      </c>
      <c r="N7" s="1">
        <v>199</v>
      </c>
      <c r="O7" s="7" t="s">
        <v>384</v>
      </c>
      <c r="P7" s="1">
        <v>86</v>
      </c>
      <c r="Q7" s="1">
        <v>240</v>
      </c>
      <c r="R7" s="1">
        <v>17090</v>
      </c>
      <c r="S7" s="1">
        <v>405</v>
      </c>
      <c r="T7" s="1">
        <v>204</v>
      </c>
      <c r="U7" s="1">
        <v>470</v>
      </c>
      <c r="V7" s="1">
        <v>291</v>
      </c>
      <c r="W7" s="1">
        <v>493</v>
      </c>
      <c r="X7" s="1">
        <v>0</v>
      </c>
      <c r="Y7" s="1">
        <v>217</v>
      </c>
      <c r="Z7" s="1">
        <v>274</v>
      </c>
      <c r="AA7" s="1">
        <v>57</v>
      </c>
      <c r="AB7" s="1">
        <v>473</v>
      </c>
    </row>
    <row r="8" spans="1:28" x14ac:dyDescent="0.2">
      <c r="A8" s="7" t="s">
        <v>229</v>
      </c>
      <c r="B8" s="1">
        <v>24338</v>
      </c>
      <c r="C8" s="1">
        <v>791</v>
      </c>
      <c r="D8" s="1">
        <v>156</v>
      </c>
      <c r="E8" s="1">
        <v>834</v>
      </c>
      <c r="F8" s="1">
        <v>255</v>
      </c>
      <c r="G8" s="1">
        <v>0</v>
      </c>
      <c r="H8" s="1">
        <v>335</v>
      </c>
      <c r="I8" s="1">
        <v>307</v>
      </c>
      <c r="J8" s="1">
        <v>40</v>
      </c>
      <c r="K8" s="1">
        <v>754</v>
      </c>
      <c r="L8" s="1">
        <v>260</v>
      </c>
      <c r="M8" s="1">
        <v>5254</v>
      </c>
      <c r="N8" s="1">
        <v>165</v>
      </c>
      <c r="O8" s="7" t="s">
        <v>229</v>
      </c>
      <c r="P8" s="1">
        <v>74</v>
      </c>
      <c r="Q8" s="1">
        <v>194</v>
      </c>
      <c r="R8" s="1">
        <v>12644</v>
      </c>
      <c r="S8" s="1">
        <v>330</v>
      </c>
      <c r="T8" s="1">
        <v>162</v>
      </c>
      <c r="U8" s="1">
        <v>354</v>
      </c>
      <c r="V8" s="1">
        <v>228</v>
      </c>
      <c r="W8" s="1">
        <v>387</v>
      </c>
      <c r="X8" s="1">
        <v>0</v>
      </c>
      <c r="Y8" s="1">
        <v>166</v>
      </c>
      <c r="Z8" s="1">
        <v>194</v>
      </c>
      <c r="AA8" s="1">
        <v>51</v>
      </c>
      <c r="AB8" s="1">
        <v>403</v>
      </c>
    </row>
    <row r="9" spans="1:28" x14ac:dyDescent="0.2">
      <c r="A9" s="7" t="s">
        <v>383</v>
      </c>
      <c r="B9" s="1">
        <v>8075</v>
      </c>
      <c r="C9" s="1">
        <v>296</v>
      </c>
      <c r="D9" s="1">
        <v>59</v>
      </c>
      <c r="E9" s="1">
        <v>340</v>
      </c>
      <c r="F9" s="1">
        <v>84</v>
      </c>
      <c r="G9" s="1">
        <v>0</v>
      </c>
      <c r="H9" s="1">
        <v>91</v>
      </c>
      <c r="I9" s="1">
        <v>99</v>
      </c>
      <c r="J9" s="1">
        <v>12</v>
      </c>
      <c r="K9" s="1">
        <v>329</v>
      </c>
      <c r="L9" s="1">
        <v>75</v>
      </c>
      <c r="M9" s="1">
        <v>1691</v>
      </c>
      <c r="N9" s="1">
        <v>60</v>
      </c>
      <c r="O9" s="7" t="s">
        <v>383</v>
      </c>
      <c r="P9" s="1">
        <v>24</v>
      </c>
      <c r="Q9" s="1">
        <v>73</v>
      </c>
      <c r="R9" s="1">
        <v>4071</v>
      </c>
      <c r="S9" s="1">
        <v>108</v>
      </c>
      <c r="T9" s="1">
        <v>58</v>
      </c>
      <c r="U9" s="1">
        <v>108</v>
      </c>
      <c r="V9" s="1">
        <v>83</v>
      </c>
      <c r="W9" s="1">
        <v>122</v>
      </c>
      <c r="X9" s="1">
        <v>0</v>
      </c>
      <c r="Y9" s="1">
        <v>65</v>
      </c>
      <c r="Z9" s="1">
        <v>57</v>
      </c>
      <c r="AA9" s="1">
        <v>17</v>
      </c>
      <c r="AB9" s="1">
        <v>153</v>
      </c>
    </row>
    <row r="10" spans="1:28" x14ac:dyDescent="0.2">
      <c r="A10" s="7" t="s">
        <v>384</v>
      </c>
      <c r="B10" s="1">
        <v>16263</v>
      </c>
      <c r="C10" s="1">
        <v>495</v>
      </c>
      <c r="D10" s="1">
        <v>97</v>
      </c>
      <c r="E10" s="1">
        <v>494</v>
      </c>
      <c r="F10" s="1">
        <v>171</v>
      </c>
      <c r="G10" s="1">
        <v>0</v>
      </c>
      <c r="H10" s="1">
        <v>244</v>
      </c>
      <c r="I10" s="1">
        <v>208</v>
      </c>
      <c r="J10" s="1">
        <v>28</v>
      </c>
      <c r="K10" s="1">
        <v>425</v>
      </c>
      <c r="L10" s="1">
        <v>185</v>
      </c>
      <c r="M10" s="1">
        <v>3563</v>
      </c>
      <c r="N10" s="1">
        <v>105</v>
      </c>
      <c r="O10" s="7" t="s">
        <v>384</v>
      </c>
      <c r="P10" s="1">
        <v>50</v>
      </c>
      <c r="Q10" s="1">
        <v>121</v>
      </c>
      <c r="R10" s="1">
        <v>8573</v>
      </c>
      <c r="S10" s="1">
        <v>222</v>
      </c>
      <c r="T10" s="1">
        <v>104</v>
      </c>
      <c r="U10" s="1">
        <v>246</v>
      </c>
      <c r="V10" s="1">
        <v>145</v>
      </c>
      <c r="W10" s="1">
        <v>265</v>
      </c>
      <c r="X10" s="1">
        <v>0</v>
      </c>
      <c r="Y10" s="1">
        <v>101</v>
      </c>
      <c r="Z10" s="1">
        <v>137</v>
      </c>
      <c r="AA10" s="1">
        <v>34</v>
      </c>
      <c r="AB10" s="1">
        <v>250</v>
      </c>
    </row>
    <row r="11" spans="1:28" x14ac:dyDescent="0.2">
      <c r="A11" s="7" t="s">
        <v>228</v>
      </c>
      <c r="B11" s="1">
        <v>23468</v>
      </c>
      <c r="C11" s="1">
        <v>775</v>
      </c>
      <c r="D11" s="1">
        <v>153</v>
      </c>
      <c r="E11" s="1">
        <v>804</v>
      </c>
      <c r="F11" s="1">
        <v>200</v>
      </c>
      <c r="G11" s="1">
        <v>0</v>
      </c>
      <c r="H11" s="1">
        <v>298</v>
      </c>
      <c r="I11" s="1">
        <v>283</v>
      </c>
      <c r="J11" s="1">
        <v>38</v>
      </c>
      <c r="K11" s="1">
        <v>687</v>
      </c>
      <c r="L11" s="1">
        <v>230</v>
      </c>
      <c r="M11" s="1">
        <v>5047</v>
      </c>
      <c r="N11" s="1">
        <v>153</v>
      </c>
      <c r="O11" s="7" t="s">
        <v>228</v>
      </c>
      <c r="P11" s="1">
        <v>60</v>
      </c>
      <c r="Q11" s="1">
        <v>180</v>
      </c>
      <c r="R11" s="1">
        <v>12477</v>
      </c>
      <c r="S11" s="1">
        <v>284</v>
      </c>
      <c r="T11" s="1">
        <v>154</v>
      </c>
      <c r="U11" s="1">
        <v>327</v>
      </c>
      <c r="V11" s="1">
        <v>229</v>
      </c>
      <c r="W11" s="1">
        <v>329</v>
      </c>
      <c r="X11" s="1">
        <v>0</v>
      </c>
      <c r="Y11" s="1">
        <v>158</v>
      </c>
      <c r="Z11" s="1">
        <v>198</v>
      </c>
      <c r="AA11" s="1">
        <v>39</v>
      </c>
      <c r="AB11" s="1">
        <v>365</v>
      </c>
    </row>
    <row r="12" spans="1:28" x14ac:dyDescent="0.2">
      <c r="A12" s="7" t="s">
        <v>383</v>
      </c>
      <c r="B12" s="1">
        <v>7572</v>
      </c>
      <c r="C12" s="1">
        <v>291</v>
      </c>
      <c r="D12" s="1">
        <v>56</v>
      </c>
      <c r="E12" s="1">
        <v>309</v>
      </c>
      <c r="F12" s="1">
        <v>55</v>
      </c>
      <c r="G12" s="1">
        <v>0</v>
      </c>
      <c r="H12" s="1">
        <v>96</v>
      </c>
      <c r="I12" s="1">
        <v>83</v>
      </c>
      <c r="J12" s="1">
        <v>15</v>
      </c>
      <c r="K12" s="1">
        <v>287</v>
      </c>
      <c r="L12" s="1">
        <v>64</v>
      </c>
      <c r="M12" s="1">
        <v>1509</v>
      </c>
      <c r="N12" s="1">
        <v>59</v>
      </c>
      <c r="O12" s="7" t="s">
        <v>383</v>
      </c>
      <c r="P12" s="1">
        <v>24</v>
      </c>
      <c r="Q12" s="1">
        <v>61</v>
      </c>
      <c r="R12" s="1">
        <v>3960</v>
      </c>
      <c r="S12" s="1">
        <v>101</v>
      </c>
      <c r="T12" s="1">
        <v>54</v>
      </c>
      <c r="U12" s="1">
        <v>103</v>
      </c>
      <c r="V12" s="1">
        <v>83</v>
      </c>
      <c r="W12" s="1">
        <v>101</v>
      </c>
      <c r="X12" s="1">
        <v>0</v>
      </c>
      <c r="Y12" s="1">
        <v>42</v>
      </c>
      <c r="Z12" s="1">
        <v>61</v>
      </c>
      <c r="AA12" s="1">
        <v>16</v>
      </c>
      <c r="AB12" s="1">
        <v>142</v>
      </c>
    </row>
    <row r="13" spans="1:28" x14ac:dyDescent="0.2">
      <c r="A13" s="7" t="s">
        <v>384</v>
      </c>
      <c r="B13" s="1">
        <v>15896</v>
      </c>
      <c r="C13" s="1">
        <v>484</v>
      </c>
      <c r="D13" s="1">
        <v>97</v>
      </c>
      <c r="E13" s="1">
        <v>495</v>
      </c>
      <c r="F13" s="1">
        <v>145</v>
      </c>
      <c r="G13" s="1">
        <v>0</v>
      </c>
      <c r="H13" s="1">
        <v>202</v>
      </c>
      <c r="I13" s="1">
        <v>200</v>
      </c>
      <c r="J13" s="1">
        <v>23</v>
      </c>
      <c r="K13" s="1">
        <v>400</v>
      </c>
      <c r="L13" s="1">
        <v>166</v>
      </c>
      <c r="M13" s="1">
        <v>3538</v>
      </c>
      <c r="N13" s="1">
        <v>94</v>
      </c>
      <c r="O13" s="7" t="s">
        <v>384</v>
      </c>
      <c r="P13" s="1">
        <v>36</v>
      </c>
      <c r="Q13" s="1">
        <v>119</v>
      </c>
      <c r="R13" s="1">
        <v>8517</v>
      </c>
      <c r="S13" s="1">
        <v>183</v>
      </c>
      <c r="T13" s="1">
        <v>100</v>
      </c>
      <c r="U13" s="1">
        <v>224</v>
      </c>
      <c r="V13" s="1">
        <v>146</v>
      </c>
      <c r="W13" s="1">
        <v>228</v>
      </c>
      <c r="X13" s="1">
        <v>0</v>
      </c>
      <c r="Y13" s="1">
        <v>116</v>
      </c>
      <c r="Z13" s="1">
        <v>137</v>
      </c>
      <c r="AA13" s="1">
        <v>23</v>
      </c>
      <c r="AB13" s="1">
        <v>223</v>
      </c>
    </row>
    <row r="15" spans="1:28" x14ac:dyDescent="0.2">
      <c r="A15" s="7" t="s">
        <v>382</v>
      </c>
      <c r="O15" s="7" t="s">
        <v>382</v>
      </c>
    </row>
    <row r="17" spans="1:28" x14ac:dyDescent="0.2">
      <c r="A17" s="7" t="s">
        <v>212</v>
      </c>
      <c r="B17" s="1">
        <v>15647</v>
      </c>
      <c r="C17" s="1">
        <v>587</v>
      </c>
      <c r="D17" s="1">
        <v>115</v>
      </c>
      <c r="E17" s="1">
        <v>649</v>
      </c>
      <c r="F17" s="1">
        <v>139</v>
      </c>
      <c r="G17" s="1">
        <v>0</v>
      </c>
      <c r="H17" s="1">
        <v>187</v>
      </c>
      <c r="I17" s="1">
        <v>182</v>
      </c>
      <c r="J17" s="1">
        <v>27</v>
      </c>
      <c r="K17" s="1">
        <v>616</v>
      </c>
      <c r="L17" s="1">
        <v>139</v>
      </c>
      <c r="M17" s="1">
        <v>3200</v>
      </c>
      <c r="N17" s="1">
        <v>119</v>
      </c>
      <c r="O17" s="7" t="s">
        <v>212</v>
      </c>
      <c r="P17" s="1">
        <v>48</v>
      </c>
      <c r="Q17" s="1">
        <v>134</v>
      </c>
      <c r="R17" s="1">
        <v>8031</v>
      </c>
      <c r="S17" s="1">
        <v>209</v>
      </c>
      <c r="T17" s="1">
        <v>112</v>
      </c>
      <c r="U17" s="1">
        <v>211</v>
      </c>
      <c r="V17" s="1">
        <v>166</v>
      </c>
      <c r="W17" s="1">
        <v>223</v>
      </c>
      <c r="X17" s="1">
        <v>0</v>
      </c>
      <c r="Y17" s="1">
        <v>107</v>
      </c>
      <c r="Z17" s="1">
        <v>118</v>
      </c>
      <c r="AA17" s="1">
        <v>33</v>
      </c>
      <c r="AB17" s="1">
        <v>295</v>
      </c>
    </row>
    <row r="18" spans="1:28" x14ac:dyDescent="0.2">
      <c r="A18" s="7" t="s">
        <v>137</v>
      </c>
      <c r="B18" s="1">
        <v>244</v>
      </c>
      <c r="C18" s="1">
        <v>14</v>
      </c>
      <c r="D18" s="1">
        <v>0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0</v>
      </c>
      <c r="K18" s="1">
        <v>1</v>
      </c>
      <c r="L18" s="1">
        <v>0</v>
      </c>
      <c r="M18" s="1">
        <v>78</v>
      </c>
      <c r="N18" s="1">
        <v>0</v>
      </c>
      <c r="O18" s="7" t="s">
        <v>137</v>
      </c>
      <c r="P18" s="1">
        <v>1</v>
      </c>
      <c r="Q18" s="1">
        <v>0</v>
      </c>
      <c r="R18" s="1">
        <v>129</v>
      </c>
      <c r="S18" s="1">
        <v>2</v>
      </c>
      <c r="T18" s="1">
        <v>1</v>
      </c>
      <c r="U18" s="1">
        <v>1</v>
      </c>
      <c r="V18" s="1">
        <v>1</v>
      </c>
      <c r="W18" s="1">
        <v>4</v>
      </c>
      <c r="X18" s="1">
        <v>0</v>
      </c>
      <c r="Y18" s="1">
        <v>5</v>
      </c>
      <c r="Z18" s="1">
        <v>0</v>
      </c>
      <c r="AA18" s="1">
        <v>1</v>
      </c>
      <c r="AB18" s="1">
        <v>4</v>
      </c>
    </row>
    <row r="19" spans="1:28" x14ac:dyDescent="0.2">
      <c r="A19" s="7" t="s">
        <v>138</v>
      </c>
      <c r="B19" s="1">
        <v>1228</v>
      </c>
      <c r="C19" s="1">
        <v>73</v>
      </c>
      <c r="D19" s="1">
        <v>9</v>
      </c>
      <c r="E19" s="1">
        <v>68</v>
      </c>
      <c r="F19" s="1">
        <v>12</v>
      </c>
      <c r="G19" s="1">
        <v>0</v>
      </c>
      <c r="H19" s="1">
        <v>17</v>
      </c>
      <c r="I19" s="1">
        <v>20</v>
      </c>
      <c r="J19" s="1">
        <v>2</v>
      </c>
      <c r="K19" s="1">
        <v>91</v>
      </c>
      <c r="L19" s="1">
        <v>10</v>
      </c>
      <c r="M19" s="1">
        <v>216</v>
      </c>
      <c r="N19" s="1">
        <v>19</v>
      </c>
      <c r="O19" s="7" t="s">
        <v>138</v>
      </c>
      <c r="P19" s="1">
        <v>4</v>
      </c>
      <c r="Q19" s="1">
        <v>10</v>
      </c>
      <c r="R19" s="1">
        <v>541</v>
      </c>
      <c r="S19" s="1">
        <v>21</v>
      </c>
      <c r="T19" s="1">
        <v>6</v>
      </c>
      <c r="U19" s="1">
        <v>24</v>
      </c>
      <c r="V19" s="1">
        <v>14</v>
      </c>
      <c r="W19" s="1">
        <v>15</v>
      </c>
      <c r="X19" s="1">
        <v>0</v>
      </c>
      <c r="Y19" s="1">
        <v>10</v>
      </c>
      <c r="Z19" s="1">
        <v>19</v>
      </c>
      <c r="AA19" s="1">
        <v>10</v>
      </c>
      <c r="AB19" s="1">
        <v>17</v>
      </c>
    </row>
    <row r="20" spans="1:28" x14ac:dyDescent="0.2">
      <c r="A20" s="7" t="s">
        <v>139</v>
      </c>
      <c r="B20" s="1">
        <v>10182</v>
      </c>
      <c r="C20" s="1">
        <v>478</v>
      </c>
      <c r="D20" s="1">
        <v>89</v>
      </c>
      <c r="E20" s="1">
        <v>564</v>
      </c>
      <c r="F20" s="1">
        <v>125</v>
      </c>
      <c r="G20" s="1">
        <v>0</v>
      </c>
      <c r="H20" s="1">
        <v>157</v>
      </c>
      <c r="I20" s="1">
        <v>162</v>
      </c>
      <c r="J20" s="1">
        <v>24</v>
      </c>
      <c r="K20" s="1">
        <v>414</v>
      </c>
      <c r="L20" s="1">
        <v>121</v>
      </c>
      <c r="M20" s="1">
        <v>2081</v>
      </c>
      <c r="N20" s="1">
        <v>99</v>
      </c>
      <c r="O20" s="7" t="s">
        <v>139</v>
      </c>
      <c r="P20" s="1">
        <v>39</v>
      </c>
      <c r="Q20" s="1">
        <v>123</v>
      </c>
      <c r="R20" s="1">
        <v>4529</v>
      </c>
      <c r="S20" s="1">
        <v>181</v>
      </c>
      <c r="T20" s="1">
        <v>87</v>
      </c>
      <c r="U20" s="1">
        <v>186</v>
      </c>
      <c r="V20" s="1">
        <v>146</v>
      </c>
      <c r="W20" s="1">
        <v>179</v>
      </c>
      <c r="X20" s="1">
        <v>0</v>
      </c>
      <c r="Y20" s="1">
        <v>92</v>
      </c>
      <c r="Z20" s="1">
        <v>98</v>
      </c>
      <c r="AA20" s="1">
        <v>22</v>
      </c>
      <c r="AB20" s="1">
        <v>186</v>
      </c>
    </row>
    <row r="21" spans="1:28" x14ac:dyDescent="0.2">
      <c r="A21" s="7" t="s">
        <v>140</v>
      </c>
      <c r="B21" s="1">
        <v>2885</v>
      </c>
      <c r="C21" s="1">
        <v>19</v>
      </c>
      <c r="D21" s="1">
        <v>14</v>
      </c>
      <c r="E21" s="1">
        <v>13</v>
      </c>
      <c r="F21" s="1">
        <v>1</v>
      </c>
      <c r="G21" s="1">
        <v>0</v>
      </c>
      <c r="H21" s="1">
        <v>8</v>
      </c>
      <c r="I21" s="1">
        <v>0</v>
      </c>
      <c r="J21" s="1">
        <v>1</v>
      </c>
      <c r="K21" s="1">
        <v>109</v>
      </c>
      <c r="L21" s="1">
        <v>7</v>
      </c>
      <c r="M21" s="1">
        <v>748</v>
      </c>
      <c r="N21" s="1">
        <v>1</v>
      </c>
      <c r="O21" s="7" t="s">
        <v>140</v>
      </c>
      <c r="P21" s="1">
        <v>4</v>
      </c>
      <c r="Q21" s="1">
        <v>1</v>
      </c>
      <c r="R21" s="1">
        <v>1830</v>
      </c>
      <c r="S21" s="1">
        <v>4</v>
      </c>
      <c r="T21" s="1">
        <v>14</v>
      </c>
      <c r="U21" s="1">
        <v>0</v>
      </c>
      <c r="V21" s="1">
        <v>1</v>
      </c>
      <c r="W21" s="1">
        <v>24</v>
      </c>
      <c r="X21" s="1">
        <v>0</v>
      </c>
      <c r="Y21" s="1">
        <v>0</v>
      </c>
      <c r="Z21" s="1">
        <v>0</v>
      </c>
      <c r="AA21" s="1">
        <v>0</v>
      </c>
      <c r="AB21" s="1">
        <v>86</v>
      </c>
    </row>
    <row r="22" spans="1:28" x14ac:dyDescent="0.2">
      <c r="A22" s="7" t="s">
        <v>141</v>
      </c>
      <c r="B22" s="1">
        <v>895</v>
      </c>
      <c r="C22" s="1">
        <v>3</v>
      </c>
      <c r="D22" s="1">
        <v>2</v>
      </c>
      <c r="E22" s="1">
        <v>3</v>
      </c>
      <c r="F22" s="1">
        <v>1</v>
      </c>
      <c r="G22" s="1">
        <v>0</v>
      </c>
      <c r="H22" s="1">
        <v>3</v>
      </c>
      <c r="I22" s="1">
        <v>0</v>
      </c>
      <c r="J22" s="1">
        <v>0</v>
      </c>
      <c r="K22" s="1">
        <v>1</v>
      </c>
      <c r="L22" s="1">
        <v>1</v>
      </c>
      <c r="M22" s="1">
        <v>28</v>
      </c>
      <c r="N22" s="1">
        <v>0</v>
      </c>
      <c r="O22" s="7" t="s">
        <v>141</v>
      </c>
      <c r="P22" s="1">
        <v>0</v>
      </c>
      <c r="Q22" s="1">
        <v>0</v>
      </c>
      <c r="R22" s="1">
        <v>841</v>
      </c>
      <c r="S22" s="1">
        <v>1</v>
      </c>
      <c r="T22" s="1">
        <v>3</v>
      </c>
      <c r="U22" s="1">
        <v>0</v>
      </c>
      <c r="V22" s="1">
        <v>4</v>
      </c>
      <c r="W22" s="1">
        <v>1</v>
      </c>
      <c r="X22" s="1">
        <v>0</v>
      </c>
      <c r="Y22" s="1">
        <v>0</v>
      </c>
      <c r="Z22" s="1">
        <v>1</v>
      </c>
      <c r="AA22" s="1">
        <v>0</v>
      </c>
      <c r="AB22" s="1">
        <v>2</v>
      </c>
    </row>
    <row r="23" spans="1:28" x14ac:dyDescent="0.2">
      <c r="A23" s="7" t="s">
        <v>142</v>
      </c>
      <c r="B23" s="1">
        <v>63</v>
      </c>
      <c r="C23" s="1">
        <v>0</v>
      </c>
      <c r="D23" s="1">
        <v>1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13</v>
      </c>
      <c r="N23" s="1">
        <v>0</v>
      </c>
      <c r="O23" s="7" t="s">
        <v>142</v>
      </c>
      <c r="P23" s="1">
        <v>0</v>
      </c>
      <c r="Q23" s="1">
        <v>0</v>
      </c>
      <c r="R23" s="1">
        <v>48</v>
      </c>
      <c r="S23" s="1">
        <v>0</v>
      </c>
      <c r="T23" s="1">
        <v>1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x14ac:dyDescent="0.2">
      <c r="A24" s="7" t="s">
        <v>143</v>
      </c>
      <c r="B24" s="1">
        <v>20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8</v>
      </c>
      <c r="N24" s="1">
        <v>0</v>
      </c>
      <c r="O24" s="7" t="s">
        <v>143</v>
      </c>
      <c r="P24" s="1">
        <v>0</v>
      </c>
      <c r="Q24" s="1">
        <v>0</v>
      </c>
      <c r="R24" s="1">
        <v>12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2">
      <c r="A25" s="7" t="s">
        <v>144</v>
      </c>
      <c r="B25" s="1">
        <v>72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15</v>
      </c>
      <c r="N25" s="1">
        <v>0</v>
      </c>
      <c r="O25" s="7" t="s">
        <v>144</v>
      </c>
      <c r="P25" s="1">
        <v>0</v>
      </c>
      <c r="Q25" s="1">
        <v>0</v>
      </c>
      <c r="R25" s="1">
        <v>57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</row>
    <row r="26" spans="1:28" x14ac:dyDescent="0.2">
      <c r="A26" s="7" t="s">
        <v>145</v>
      </c>
      <c r="B26" s="1">
        <v>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2</v>
      </c>
      <c r="N26" s="1">
        <v>0</v>
      </c>
      <c r="O26" s="7" t="s">
        <v>145</v>
      </c>
      <c r="P26" s="1">
        <v>0</v>
      </c>
      <c r="Q26" s="1">
        <v>0</v>
      </c>
      <c r="R26" s="1">
        <v>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2">
      <c r="A27" s="7" t="s">
        <v>146</v>
      </c>
      <c r="B27" s="1">
        <v>12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3</v>
      </c>
      <c r="N27" s="1">
        <v>0</v>
      </c>
      <c r="O27" s="7" t="s">
        <v>146</v>
      </c>
      <c r="P27" s="1">
        <v>0</v>
      </c>
      <c r="Q27" s="1">
        <v>0</v>
      </c>
      <c r="R27" s="1">
        <v>9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</row>
    <row r="28" spans="1:28" x14ac:dyDescent="0.2">
      <c r="A28" s="7" t="s">
        <v>147</v>
      </c>
      <c r="B28" s="1">
        <v>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7" t="s">
        <v>147</v>
      </c>
      <c r="P28" s="1">
        <v>0</v>
      </c>
      <c r="Q28" s="1">
        <v>0</v>
      </c>
      <c r="R28" s="1">
        <v>4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</row>
    <row r="29" spans="1:28" x14ac:dyDescent="0.2">
      <c r="A29" s="7" t="s">
        <v>82</v>
      </c>
      <c r="B29" s="1">
        <v>36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8</v>
      </c>
      <c r="N29" s="1">
        <v>0</v>
      </c>
      <c r="O29" s="7" t="s">
        <v>82</v>
      </c>
      <c r="P29" s="1">
        <v>0</v>
      </c>
      <c r="Q29" s="1">
        <v>0</v>
      </c>
      <c r="R29" s="1">
        <v>27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</row>
    <row r="31" spans="1:28" x14ac:dyDescent="0.2">
      <c r="A31" s="7" t="s">
        <v>213</v>
      </c>
      <c r="B31" s="1">
        <v>8075</v>
      </c>
      <c r="C31" s="1">
        <v>296</v>
      </c>
      <c r="D31" s="1">
        <v>59</v>
      </c>
      <c r="E31" s="1">
        <v>340</v>
      </c>
      <c r="F31" s="1">
        <v>84</v>
      </c>
      <c r="G31" s="1">
        <v>0</v>
      </c>
      <c r="H31" s="1">
        <v>91</v>
      </c>
      <c r="I31" s="1">
        <v>99</v>
      </c>
      <c r="J31" s="1">
        <v>12</v>
      </c>
      <c r="K31" s="1">
        <v>329</v>
      </c>
      <c r="L31" s="1">
        <v>75</v>
      </c>
      <c r="M31" s="1">
        <v>1691</v>
      </c>
      <c r="N31" s="1">
        <v>60</v>
      </c>
      <c r="O31" s="7" t="s">
        <v>213</v>
      </c>
      <c r="P31" s="1">
        <v>24</v>
      </c>
      <c r="Q31" s="1">
        <v>73</v>
      </c>
      <c r="R31" s="1">
        <v>4071</v>
      </c>
      <c r="S31" s="1">
        <v>108</v>
      </c>
      <c r="T31" s="1">
        <v>58</v>
      </c>
      <c r="U31" s="1">
        <v>108</v>
      </c>
      <c r="V31" s="1">
        <v>83</v>
      </c>
      <c r="W31" s="1">
        <v>122</v>
      </c>
      <c r="X31" s="1">
        <v>0</v>
      </c>
      <c r="Y31" s="1">
        <v>65</v>
      </c>
      <c r="Z31" s="1">
        <v>57</v>
      </c>
      <c r="AA31" s="1">
        <v>17</v>
      </c>
      <c r="AB31" s="1">
        <v>153</v>
      </c>
    </row>
    <row r="32" spans="1:28" x14ac:dyDescent="0.2">
      <c r="A32" s="7" t="s">
        <v>137</v>
      </c>
      <c r="B32" s="1">
        <v>133</v>
      </c>
      <c r="C32" s="1">
        <v>2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40</v>
      </c>
      <c r="N32" s="1">
        <v>0</v>
      </c>
      <c r="O32" s="7" t="s">
        <v>137</v>
      </c>
      <c r="P32" s="1">
        <v>1</v>
      </c>
      <c r="Q32" s="1">
        <v>0</v>
      </c>
      <c r="R32" s="1">
        <v>80</v>
      </c>
      <c r="S32" s="1">
        <v>2</v>
      </c>
      <c r="T32" s="1">
        <v>1</v>
      </c>
      <c r="U32" s="1">
        <v>0</v>
      </c>
      <c r="V32" s="1">
        <v>1</v>
      </c>
      <c r="W32" s="1">
        <v>1</v>
      </c>
      <c r="X32" s="1">
        <v>0</v>
      </c>
      <c r="Y32" s="1">
        <v>2</v>
      </c>
      <c r="Z32" s="1">
        <v>0</v>
      </c>
      <c r="AA32" s="1">
        <v>0</v>
      </c>
      <c r="AB32" s="1">
        <v>2</v>
      </c>
    </row>
    <row r="33" spans="1:28" x14ac:dyDescent="0.2">
      <c r="A33" s="7" t="s">
        <v>138</v>
      </c>
      <c r="B33" s="1">
        <v>616</v>
      </c>
      <c r="C33" s="1">
        <v>41</v>
      </c>
      <c r="D33" s="1">
        <v>5</v>
      </c>
      <c r="E33" s="1">
        <v>36</v>
      </c>
      <c r="F33" s="1">
        <v>6</v>
      </c>
      <c r="G33" s="1">
        <v>0</v>
      </c>
      <c r="H33" s="1">
        <v>9</v>
      </c>
      <c r="I33" s="1">
        <v>9</v>
      </c>
      <c r="J33" s="1">
        <v>1</v>
      </c>
      <c r="K33" s="1">
        <v>48</v>
      </c>
      <c r="L33" s="1">
        <v>6</v>
      </c>
      <c r="M33" s="1">
        <v>112</v>
      </c>
      <c r="N33" s="1">
        <v>10</v>
      </c>
      <c r="O33" s="7" t="s">
        <v>138</v>
      </c>
      <c r="P33" s="1">
        <v>2</v>
      </c>
      <c r="Q33" s="1">
        <v>4</v>
      </c>
      <c r="R33" s="1">
        <v>250</v>
      </c>
      <c r="S33" s="1">
        <v>11</v>
      </c>
      <c r="T33" s="1">
        <v>3</v>
      </c>
      <c r="U33" s="1">
        <v>14</v>
      </c>
      <c r="V33" s="1">
        <v>6</v>
      </c>
      <c r="W33" s="1">
        <v>9</v>
      </c>
      <c r="X33" s="1">
        <v>0</v>
      </c>
      <c r="Y33" s="1">
        <v>6</v>
      </c>
      <c r="Z33" s="1">
        <v>13</v>
      </c>
      <c r="AA33" s="1">
        <v>8</v>
      </c>
      <c r="AB33" s="1">
        <v>7</v>
      </c>
    </row>
    <row r="34" spans="1:28" x14ac:dyDescent="0.2">
      <c r="A34" s="7" t="s">
        <v>139</v>
      </c>
      <c r="B34" s="1">
        <v>5313</v>
      </c>
      <c r="C34" s="1">
        <v>244</v>
      </c>
      <c r="D34" s="1">
        <v>44</v>
      </c>
      <c r="E34" s="1">
        <v>293</v>
      </c>
      <c r="F34" s="1">
        <v>77</v>
      </c>
      <c r="G34" s="1">
        <v>0</v>
      </c>
      <c r="H34" s="1">
        <v>78</v>
      </c>
      <c r="I34" s="1">
        <v>90</v>
      </c>
      <c r="J34" s="1">
        <v>11</v>
      </c>
      <c r="K34" s="1">
        <v>233</v>
      </c>
      <c r="L34" s="1">
        <v>62</v>
      </c>
      <c r="M34" s="1">
        <v>1104</v>
      </c>
      <c r="N34" s="1">
        <v>50</v>
      </c>
      <c r="O34" s="7" t="s">
        <v>139</v>
      </c>
      <c r="P34" s="1">
        <v>21</v>
      </c>
      <c r="Q34" s="1">
        <v>68</v>
      </c>
      <c r="R34" s="1">
        <v>2326</v>
      </c>
      <c r="S34" s="1">
        <v>90</v>
      </c>
      <c r="T34" s="1">
        <v>47</v>
      </c>
      <c r="U34" s="1">
        <v>94</v>
      </c>
      <c r="V34" s="1">
        <v>72</v>
      </c>
      <c r="W34" s="1">
        <v>97</v>
      </c>
      <c r="X34" s="1">
        <v>0</v>
      </c>
      <c r="Y34" s="1">
        <v>57</v>
      </c>
      <c r="Z34" s="1">
        <v>44</v>
      </c>
      <c r="AA34" s="1">
        <v>9</v>
      </c>
      <c r="AB34" s="1">
        <v>102</v>
      </c>
    </row>
    <row r="35" spans="1:28" x14ac:dyDescent="0.2">
      <c r="A35" s="7" t="s">
        <v>140</v>
      </c>
      <c r="B35" s="1">
        <v>1443</v>
      </c>
      <c r="C35" s="1">
        <v>8</v>
      </c>
      <c r="D35" s="1">
        <v>8</v>
      </c>
      <c r="E35" s="1">
        <v>7</v>
      </c>
      <c r="F35" s="1">
        <v>1</v>
      </c>
      <c r="G35" s="1">
        <v>0</v>
      </c>
      <c r="H35" s="1">
        <v>2</v>
      </c>
      <c r="I35" s="1">
        <v>0</v>
      </c>
      <c r="J35" s="1">
        <v>0</v>
      </c>
      <c r="K35" s="1">
        <v>47</v>
      </c>
      <c r="L35" s="1">
        <v>7</v>
      </c>
      <c r="M35" s="1">
        <v>401</v>
      </c>
      <c r="N35" s="1">
        <v>0</v>
      </c>
      <c r="O35" s="7" t="s">
        <v>140</v>
      </c>
      <c r="P35" s="1">
        <v>0</v>
      </c>
      <c r="Q35" s="1">
        <v>1</v>
      </c>
      <c r="R35" s="1">
        <v>897</v>
      </c>
      <c r="S35" s="1">
        <v>4</v>
      </c>
      <c r="T35" s="1">
        <v>6</v>
      </c>
      <c r="U35" s="1">
        <v>0</v>
      </c>
      <c r="V35" s="1">
        <v>0</v>
      </c>
      <c r="W35" s="1">
        <v>14</v>
      </c>
      <c r="X35" s="1">
        <v>0</v>
      </c>
      <c r="Y35" s="1">
        <v>0</v>
      </c>
      <c r="Z35" s="1">
        <v>0</v>
      </c>
      <c r="AA35" s="1">
        <v>0</v>
      </c>
      <c r="AB35" s="1">
        <v>40</v>
      </c>
    </row>
    <row r="36" spans="1:28" x14ac:dyDescent="0.2">
      <c r="A36" s="7" t="s">
        <v>141</v>
      </c>
      <c r="B36" s="1">
        <v>455</v>
      </c>
      <c r="C36" s="1">
        <v>1</v>
      </c>
      <c r="D36" s="1">
        <v>1</v>
      </c>
      <c r="E36" s="1">
        <v>3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1</v>
      </c>
      <c r="L36" s="1">
        <v>0</v>
      </c>
      <c r="M36" s="1">
        <v>13</v>
      </c>
      <c r="N36" s="1">
        <v>0</v>
      </c>
      <c r="O36" s="7" t="s">
        <v>141</v>
      </c>
      <c r="P36" s="1">
        <v>0</v>
      </c>
      <c r="Q36" s="1">
        <v>0</v>
      </c>
      <c r="R36" s="1">
        <v>427</v>
      </c>
      <c r="S36" s="1">
        <v>1</v>
      </c>
      <c r="T36" s="1">
        <v>0</v>
      </c>
      <c r="U36" s="1">
        <v>0</v>
      </c>
      <c r="V36" s="1">
        <v>4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2</v>
      </c>
    </row>
    <row r="37" spans="1:28" x14ac:dyDescent="0.2">
      <c r="A37" s="7" t="s">
        <v>142</v>
      </c>
      <c r="B37" s="1">
        <v>31</v>
      </c>
      <c r="C37" s="1">
        <v>0</v>
      </c>
      <c r="D37" s="1">
        <v>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5</v>
      </c>
      <c r="N37" s="1">
        <v>0</v>
      </c>
      <c r="O37" s="7" t="s">
        <v>142</v>
      </c>
      <c r="P37" s="1">
        <v>0</v>
      </c>
      <c r="Q37" s="1">
        <v>0</v>
      </c>
      <c r="R37" s="1">
        <v>24</v>
      </c>
      <c r="S37" s="1">
        <v>0</v>
      </c>
      <c r="T37" s="1">
        <v>1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7" t="s">
        <v>143</v>
      </c>
      <c r="B38" s="1">
        <v>11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3</v>
      </c>
      <c r="N38" s="1">
        <v>0</v>
      </c>
      <c r="O38" s="7" t="s">
        <v>143</v>
      </c>
      <c r="P38" s="1">
        <v>0</v>
      </c>
      <c r="Q38" s="1">
        <v>0</v>
      </c>
      <c r="R38" s="1">
        <v>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7" t="s">
        <v>144</v>
      </c>
      <c r="B39" s="1">
        <v>44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7</v>
      </c>
      <c r="N39" s="1">
        <v>0</v>
      </c>
      <c r="O39" s="7" t="s">
        <v>144</v>
      </c>
      <c r="P39" s="1">
        <v>0</v>
      </c>
      <c r="Q39" s="1">
        <v>0</v>
      </c>
      <c r="R39" s="1">
        <v>37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7" t="s">
        <v>145</v>
      </c>
      <c r="B40" s="1">
        <v>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7" t="s">
        <v>145</v>
      </c>
      <c r="P40" s="1">
        <v>0</v>
      </c>
      <c r="Q40" s="1">
        <v>0</v>
      </c>
      <c r="R40" s="1">
        <v>1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2">
      <c r="A41" s="7" t="s">
        <v>146</v>
      </c>
      <c r="B41" s="1">
        <v>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7" t="s">
        <v>146</v>
      </c>
      <c r="P41" s="1">
        <v>0</v>
      </c>
      <c r="Q41" s="1">
        <v>0</v>
      </c>
      <c r="R41" s="1">
        <v>7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2">
      <c r="A42" s="7" t="s">
        <v>147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7" t="s">
        <v>147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2">
      <c r="A43" s="7" t="s">
        <v>82</v>
      </c>
      <c r="B43" s="1">
        <v>21</v>
      </c>
      <c r="C43" s="1">
        <v>0</v>
      </c>
      <c r="D43" s="1">
        <v>0</v>
      </c>
      <c r="E43" s="1">
        <v>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6</v>
      </c>
      <c r="N43" s="1">
        <v>0</v>
      </c>
      <c r="O43" s="7" t="s">
        <v>82</v>
      </c>
      <c r="P43" s="1">
        <v>0</v>
      </c>
      <c r="Q43" s="1">
        <v>0</v>
      </c>
      <c r="R43" s="1">
        <v>14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5" spans="1:28" x14ac:dyDescent="0.2">
      <c r="A45" s="7" t="s">
        <v>223</v>
      </c>
      <c r="B45" s="1">
        <v>7572</v>
      </c>
      <c r="C45" s="1">
        <v>291</v>
      </c>
      <c r="D45" s="1">
        <v>56</v>
      </c>
      <c r="E45" s="1">
        <v>309</v>
      </c>
      <c r="F45" s="1">
        <v>55</v>
      </c>
      <c r="G45" s="1">
        <v>0</v>
      </c>
      <c r="H45" s="1">
        <v>96</v>
      </c>
      <c r="I45" s="1">
        <v>83</v>
      </c>
      <c r="J45" s="1">
        <v>15</v>
      </c>
      <c r="K45" s="1">
        <v>287</v>
      </c>
      <c r="L45" s="1">
        <v>64</v>
      </c>
      <c r="M45" s="1">
        <v>1509</v>
      </c>
      <c r="N45" s="1">
        <v>59</v>
      </c>
      <c r="O45" s="7" t="s">
        <v>223</v>
      </c>
      <c r="P45" s="1">
        <v>24</v>
      </c>
      <c r="Q45" s="1">
        <v>61</v>
      </c>
      <c r="R45" s="1">
        <v>3960</v>
      </c>
      <c r="S45" s="1">
        <v>101</v>
      </c>
      <c r="T45" s="1">
        <v>54</v>
      </c>
      <c r="U45" s="1">
        <v>103</v>
      </c>
      <c r="V45" s="1">
        <v>83</v>
      </c>
      <c r="W45" s="1">
        <v>101</v>
      </c>
      <c r="X45" s="1">
        <v>0</v>
      </c>
      <c r="Y45" s="1">
        <v>42</v>
      </c>
      <c r="Z45" s="1">
        <v>61</v>
      </c>
      <c r="AA45" s="1">
        <v>16</v>
      </c>
      <c r="AB45" s="1">
        <v>142</v>
      </c>
    </row>
    <row r="46" spans="1:28" x14ac:dyDescent="0.2">
      <c r="A46" s="7" t="s">
        <v>137</v>
      </c>
      <c r="B46" s="1">
        <v>111</v>
      </c>
      <c r="C46" s="1">
        <v>12</v>
      </c>
      <c r="D46" s="1">
        <v>0</v>
      </c>
      <c r="E46" s="1">
        <v>0</v>
      </c>
      <c r="F46" s="1">
        <v>0</v>
      </c>
      <c r="G46" s="1">
        <v>0</v>
      </c>
      <c r="H46" s="1">
        <v>1</v>
      </c>
      <c r="I46" s="1">
        <v>0</v>
      </c>
      <c r="J46" s="1">
        <v>0</v>
      </c>
      <c r="K46" s="1">
        <v>1</v>
      </c>
      <c r="L46" s="1">
        <v>0</v>
      </c>
      <c r="M46" s="1">
        <v>38</v>
      </c>
      <c r="N46" s="1">
        <v>0</v>
      </c>
      <c r="O46" s="7" t="s">
        <v>137</v>
      </c>
      <c r="P46" s="1">
        <v>0</v>
      </c>
      <c r="Q46" s="1">
        <v>0</v>
      </c>
      <c r="R46" s="1">
        <v>49</v>
      </c>
      <c r="S46" s="1">
        <v>0</v>
      </c>
      <c r="T46" s="1">
        <v>0</v>
      </c>
      <c r="U46" s="1">
        <v>1</v>
      </c>
      <c r="V46" s="1">
        <v>0</v>
      </c>
      <c r="W46" s="1">
        <v>3</v>
      </c>
      <c r="X46" s="1">
        <v>0</v>
      </c>
      <c r="Y46" s="1">
        <v>3</v>
      </c>
      <c r="Z46" s="1">
        <v>0</v>
      </c>
      <c r="AA46" s="1">
        <v>1</v>
      </c>
      <c r="AB46" s="1">
        <v>2</v>
      </c>
    </row>
    <row r="47" spans="1:28" x14ac:dyDescent="0.2">
      <c r="A47" s="7" t="s">
        <v>138</v>
      </c>
      <c r="B47" s="1">
        <v>612</v>
      </c>
      <c r="C47" s="1">
        <v>32</v>
      </c>
      <c r="D47" s="1">
        <v>4</v>
      </c>
      <c r="E47" s="1">
        <v>32</v>
      </c>
      <c r="F47" s="1">
        <v>6</v>
      </c>
      <c r="G47" s="1">
        <v>0</v>
      </c>
      <c r="H47" s="1">
        <v>8</v>
      </c>
      <c r="I47" s="1">
        <v>11</v>
      </c>
      <c r="J47" s="1">
        <v>1</v>
      </c>
      <c r="K47" s="1">
        <v>43</v>
      </c>
      <c r="L47" s="1">
        <v>4</v>
      </c>
      <c r="M47" s="1">
        <v>104</v>
      </c>
      <c r="N47" s="1">
        <v>9</v>
      </c>
      <c r="O47" s="7" t="s">
        <v>138</v>
      </c>
      <c r="P47" s="1">
        <v>2</v>
      </c>
      <c r="Q47" s="1">
        <v>6</v>
      </c>
      <c r="R47" s="1">
        <v>291</v>
      </c>
      <c r="S47" s="1">
        <v>10</v>
      </c>
      <c r="T47" s="1">
        <v>3</v>
      </c>
      <c r="U47" s="1">
        <v>10</v>
      </c>
      <c r="V47" s="1">
        <v>8</v>
      </c>
      <c r="W47" s="1">
        <v>6</v>
      </c>
      <c r="X47" s="1">
        <v>0</v>
      </c>
      <c r="Y47" s="1">
        <v>4</v>
      </c>
      <c r="Z47" s="1">
        <v>6</v>
      </c>
      <c r="AA47" s="1">
        <v>2</v>
      </c>
      <c r="AB47" s="1">
        <v>10</v>
      </c>
    </row>
    <row r="48" spans="1:28" x14ac:dyDescent="0.2">
      <c r="A48" s="7" t="s">
        <v>139</v>
      </c>
      <c r="B48" s="1">
        <v>4869</v>
      </c>
      <c r="C48" s="1">
        <v>234</v>
      </c>
      <c r="D48" s="1">
        <v>45</v>
      </c>
      <c r="E48" s="1">
        <v>271</v>
      </c>
      <c r="F48" s="1">
        <v>48</v>
      </c>
      <c r="G48" s="1">
        <v>0</v>
      </c>
      <c r="H48" s="1">
        <v>79</v>
      </c>
      <c r="I48" s="1">
        <v>72</v>
      </c>
      <c r="J48" s="1">
        <v>13</v>
      </c>
      <c r="K48" s="1">
        <v>181</v>
      </c>
      <c r="L48" s="1">
        <v>59</v>
      </c>
      <c r="M48" s="1">
        <v>977</v>
      </c>
      <c r="N48" s="1">
        <v>49</v>
      </c>
      <c r="O48" s="7" t="s">
        <v>139</v>
      </c>
      <c r="P48" s="1">
        <v>18</v>
      </c>
      <c r="Q48" s="1">
        <v>55</v>
      </c>
      <c r="R48" s="1">
        <v>2203</v>
      </c>
      <c r="S48" s="1">
        <v>91</v>
      </c>
      <c r="T48" s="1">
        <v>40</v>
      </c>
      <c r="U48" s="1">
        <v>92</v>
      </c>
      <c r="V48" s="1">
        <v>74</v>
      </c>
      <c r="W48" s="1">
        <v>82</v>
      </c>
      <c r="X48" s="1">
        <v>0</v>
      </c>
      <c r="Y48" s="1">
        <v>35</v>
      </c>
      <c r="Z48" s="1">
        <v>54</v>
      </c>
      <c r="AA48" s="1">
        <v>13</v>
      </c>
      <c r="AB48" s="1">
        <v>84</v>
      </c>
    </row>
    <row r="49" spans="1:28" x14ac:dyDescent="0.2">
      <c r="A49" s="7" t="s">
        <v>140</v>
      </c>
      <c r="B49" s="1">
        <v>1442</v>
      </c>
      <c r="C49" s="1">
        <v>11</v>
      </c>
      <c r="D49" s="1">
        <v>6</v>
      </c>
      <c r="E49" s="1">
        <v>6</v>
      </c>
      <c r="F49" s="1">
        <v>0</v>
      </c>
      <c r="G49" s="1">
        <v>0</v>
      </c>
      <c r="H49" s="1">
        <v>6</v>
      </c>
      <c r="I49" s="1">
        <v>0</v>
      </c>
      <c r="J49" s="1">
        <v>1</v>
      </c>
      <c r="K49" s="1">
        <v>62</v>
      </c>
      <c r="L49" s="1">
        <v>0</v>
      </c>
      <c r="M49" s="1">
        <v>347</v>
      </c>
      <c r="N49" s="1">
        <v>1</v>
      </c>
      <c r="O49" s="7" t="s">
        <v>140</v>
      </c>
      <c r="P49" s="1">
        <v>4</v>
      </c>
      <c r="Q49" s="1">
        <v>0</v>
      </c>
      <c r="R49" s="1">
        <v>933</v>
      </c>
      <c r="S49" s="1">
        <v>0</v>
      </c>
      <c r="T49" s="1">
        <v>8</v>
      </c>
      <c r="U49" s="1">
        <v>0</v>
      </c>
      <c r="V49" s="1">
        <v>1</v>
      </c>
      <c r="W49" s="1">
        <v>10</v>
      </c>
      <c r="X49" s="1">
        <v>0</v>
      </c>
      <c r="Y49" s="1">
        <v>0</v>
      </c>
      <c r="Z49" s="1">
        <v>0</v>
      </c>
      <c r="AA49" s="1">
        <v>0</v>
      </c>
      <c r="AB49" s="1">
        <v>46</v>
      </c>
    </row>
    <row r="50" spans="1:28" x14ac:dyDescent="0.2">
      <c r="A50" s="7" t="s">
        <v>141</v>
      </c>
      <c r="B50" s="1">
        <v>440</v>
      </c>
      <c r="C50" s="1">
        <v>2</v>
      </c>
      <c r="D50" s="1">
        <v>1</v>
      </c>
      <c r="E50" s="1">
        <v>0</v>
      </c>
      <c r="F50" s="1">
        <v>1</v>
      </c>
      <c r="G50" s="1">
        <v>0</v>
      </c>
      <c r="H50" s="1">
        <v>2</v>
      </c>
      <c r="I50" s="1">
        <v>0</v>
      </c>
      <c r="J50" s="1">
        <v>0</v>
      </c>
      <c r="K50" s="1">
        <v>0</v>
      </c>
      <c r="L50" s="1">
        <v>1</v>
      </c>
      <c r="M50" s="1">
        <v>15</v>
      </c>
      <c r="N50" s="1">
        <v>0</v>
      </c>
      <c r="O50" s="7" t="s">
        <v>141</v>
      </c>
      <c r="P50" s="1">
        <v>0</v>
      </c>
      <c r="Q50" s="1">
        <v>0</v>
      </c>
      <c r="R50" s="1">
        <v>414</v>
      </c>
      <c r="S50" s="1">
        <v>0</v>
      </c>
      <c r="T50" s="1">
        <v>3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1</v>
      </c>
      <c r="AA50" s="1">
        <v>0</v>
      </c>
      <c r="AB50" s="1">
        <v>0</v>
      </c>
    </row>
    <row r="51" spans="1:28" x14ac:dyDescent="0.2">
      <c r="A51" s="7" t="s">
        <v>142</v>
      </c>
      <c r="B51" s="1">
        <v>32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8</v>
      </c>
      <c r="N51" s="1">
        <v>0</v>
      </c>
      <c r="O51" s="7" t="s">
        <v>142</v>
      </c>
      <c r="P51" s="1">
        <v>0</v>
      </c>
      <c r="Q51" s="1">
        <v>0</v>
      </c>
      <c r="R51" s="1">
        <v>24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</row>
    <row r="52" spans="1:28" x14ac:dyDescent="0.2">
      <c r="A52" s="7" t="s">
        <v>143</v>
      </c>
      <c r="B52" s="1">
        <v>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5</v>
      </c>
      <c r="N52" s="1">
        <v>0</v>
      </c>
      <c r="O52" s="7" t="s">
        <v>143</v>
      </c>
      <c r="P52" s="1">
        <v>0</v>
      </c>
      <c r="Q52" s="1">
        <v>0</v>
      </c>
      <c r="R52" s="1">
        <v>4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</row>
    <row r="53" spans="1:28" x14ac:dyDescent="0.2">
      <c r="A53" s="7" t="s">
        <v>144</v>
      </c>
      <c r="B53" s="1">
        <v>28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8</v>
      </c>
      <c r="N53" s="1">
        <v>0</v>
      </c>
      <c r="O53" s="7" t="s">
        <v>144</v>
      </c>
      <c r="P53" s="1">
        <v>0</v>
      </c>
      <c r="Q53" s="1">
        <v>0</v>
      </c>
      <c r="R53" s="1">
        <v>20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</row>
    <row r="54" spans="1:28" x14ac:dyDescent="0.2">
      <c r="A54" s="7" t="s">
        <v>145</v>
      </c>
      <c r="B54" s="1">
        <v>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2</v>
      </c>
      <c r="N54" s="1">
        <v>0</v>
      </c>
      <c r="O54" s="7" t="s">
        <v>145</v>
      </c>
      <c r="P54" s="1">
        <v>0</v>
      </c>
      <c r="Q54" s="1">
        <v>0</v>
      </c>
      <c r="R54" s="1">
        <v>3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</row>
    <row r="55" spans="1:28" x14ac:dyDescent="0.2">
      <c r="A55" s="7" t="s">
        <v>146</v>
      </c>
      <c r="B55" s="1">
        <v>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3</v>
      </c>
      <c r="N55" s="1">
        <v>0</v>
      </c>
      <c r="O55" s="7" t="s">
        <v>146</v>
      </c>
      <c r="P55" s="1">
        <v>0</v>
      </c>
      <c r="Q55" s="1">
        <v>0</v>
      </c>
      <c r="R55" s="1">
        <v>2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</row>
    <row r="56" spans="1:28" x14ac:dyDescent="0.2">
      <c r="A56" s="7" t="s">
        <v>147</v>
      </c>
      <c r="B56" s="1">
        <v>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7" t="s">
        <v>147</v>
      </c>
      <c r="P56" s="1">
        <v>0</v>
      </c>
      <c r="Q56" s="1">
        <v>0</v>
      </c>
      <c r="R56" s="1">
        <v>4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2">
      <c r="A57" s="7" t="s">
        <v>82</v>
      </c>
      <c r="B57" s="1">
        <v>15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2</v>
      </c>
      <c r="N57" s="1">
        <v>0</v>
      </c>
      <c r="O57" s="7" t="s">
        <v>82</v>
      </c>
      <c r="P57" s="1">
        <v>0</v>
      </c>
      <c r="Q57" s="1">
        <v>0</v>
      </c>
      <c r="R57" s="1">
        <v>13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s="25" customFormat="1" ht="9" x14ac:dyDescent="0.15">
      <c r="A58" s="36" t="s">
        <v>295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 t="s">
        <v>295</v>
      </c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</sheetData>
  <mergeCells count="2">
    <mergeCell ref="A58:N58"/>
    <mergeCell ref="O58:AB5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4FE1-CD14-43C0-A1A1-FB98FF29A996}">
  <dimension ref="A1:AB29"/>
  <sheetViews>
    <sheetView view="pageBreakPreview" zoomScale="125" zoomScaleNormal="100" zoomScaleSheetLayoutView="125" workbookViewId="0">
      <selection activeCell="O1" sqref="O1"/>
    </sheetView>
  </sheetViews>
  <sheetFormatPr defaultColWidth="9.140625" defaultRowHeight="11.25" x14ac:dyDescent="0.2"/>
  <cols>
    <col min="1" max="1" width="16.7109375" style="7" customWidth="1"/>
    <col min="2" max="14" width="5.28515625" style="1" customWidth="1"/>
    <col min="15" max="15" width="14.28515625" style="7" customWidth="1"/>
    <col min="16" max="28" width="5.5703125" style="1" customWidth="1"/>
    <col min="29" max="16384" width="9.140625" style="1"/>
  </cols>
  <sheetData>
    <row r="1" spans="1:28" x14ac:dyDescent="0.2">
      <c r="A1" s="5" t="s">
        <v>468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5" t="s">
        <v>468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s="3" customFormat="1" x14ac:dyDescent="0.2">
      <c r="A2" s="23" t="s">
        <v>209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2" t="s">
        <v>12</v>
      </c>
      <c r="O2" s="23" t="s">
        <v>209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7" t="s">
        <v>222</v>
      </c>
      <c r="B3" s="1">
        <v>48445</v>
      </c>
      <c r="C3" s="1">
        <v>1566</v>
      </c>
      <c r="D3" s="1">
        <v>309</v>
      </c>
      <c r="E3" s="1">
        <v>1638</v>
      </c>
      <c r="F3" s="1">
        <v>455</v>
      </c>
      <c r="G3" s="1">
        <v>9</v>
      </c>
      <c r="H3" s="1">
        <v>633</v>
      </c>
      <c r="I3" s="1">
        <v>590</v>
      </c>
      <c r="J3" s="1">
        <v>78</v>
      </c>
      <c r="K3" s="1">
        <v>1670</v>
      </c>
      <c r="L3" s="1">
        <v>490</v>
      </c>
      <c r="M3" s="1">
        <v>10328</v>
      </c>
      <c r="N3" s="1">
        <v>318</v>
      </c>
      <c r="O3" s="7" t="s">
        <v>222</v>
      </c>
      <c r="P3" s="1">
        <v>134</v>
      </c>
      <c r="Q3" s="1">
        <v>374</v>
      </c>
      <c r="R3" s="1">
        <v>25401</v>
      </c>
      <c r="S3" s="1">
        <v>614</v>
      </c>
      <c r="T3" s="1">
        <v>316</v>
      </c>
      <c r="U3" s="1">
        <v>681</v>
      </c>
      <c r="V3" s="1">
        <v>457</v>
      </c>
      <c r="W3" s="1">
        <v>716</v>
      </c>
      <c r="X3" s="1">
        <v>79</v>
      </c>
      <c r="Y3" s="1">
        <v>324</v>
      </c>
      <c r="Z3" s="1">
        <v>392</v>
      </c>
      <c r="AA3" s="1">
        <v>90</v>
      </c>
      <c r="AB3" s="1">
        <v>783</v>
      </c>
    </row>
    <row r="4" spans="1:28" x14ac:dyDescent="0.2">
      <c r="A4" s="7" t="s">
        <v>148</v>
      </c>
      <c r="B4" s="1">
        <v>6615</v>
      </c>
      <c r="C4" s="1">
        <v>255</v>
      </c>
      <c r="D4" s="1">
        <v>37</v>
      </c>
      <c r="E4" s="1">
        <v>295</v>
      </c>
      <c r="F4" s="1">
        <v>57</v>
      </c>
      <c r="G4" s="1">
        <v>0</v>
      </c>
      <c r="H4" s="1">
        <v>93</v>
      </c>
      <c r="I4" s="1">
        <v>88</v>
      </c>
      <c r="J4" s="1">
        <v>11</v>
      </c>
      <c r="K4" s="1">
        <v>256</v>
      </c>
      <c r="L4" s="1">
        <v>62</v>
      </c>
      <c r="M4" s="1">
        <v>1505</v>
      </c>
      <c r="N4" s="1">
        <v>48</v>
      </c>
      <c r="O4" s="7" t="s">
        <v>148</v>
      </c>
      <c r="P4" s="1">
        <v>30</v>
      </c>
      <c r="Q4" s="1">
        <v>68</v>
      </c>
      <c r="R4" s="1">
        <v>3220</v>
      </c>
      <c r="S4" s="1">
        <v>77</v>
      </c>
      <c r="T4" s="1">
        <v>40</v>
      </c>
      <c r="U4" s="1">
        <v>119</v>
      </c>
      <c r="V4" s="1">
        <v>68</v>
      </c>
      <c r="W4" s="1">
        <v>81</v>
      </c>
      <c r="X4" s="1">
        <v>0</v>
      </c>
      <c r="Y4" s="1">
        <v>50</v>
      </c>
      <c r="Z4" s="1">
        <v>63</v>
      </c>
      <c r="AA4" s="1">
        <v>16</v>
      </c>
      <c r="AB4" s="1">
        <v>76</v>
      </c>
    </row>
    <row r="5" spans="1:28" x14ac:dyDescent="0.2">
      <c r="A5" s="7" t="s">
        <v>149</v>
      </c>
      <c r="B5" s="1">
        <v>12402</v>
      </c>
      <c r="C5" s="1">
        <v>563</v>
      </c>
      <c r="D5" s="1">
        <v>107</v>
      </c>
      <c r="E5" s="1">
        <v>624</v>
      </c>
      <c r="F5" s="1">
        <v>156</v>
      </c>
      <c r="G5" s="1">
        <v>0</v>
      </c>
      <c r="H5" s="1">
        <v>205</v>
      </c>
      <c r="I5" s="1">
        <v>176</v>
      </c>
      <c r="J5" s="1">
        <v>29</v>
      </c>
      <c r="K5" s="1">
        <v>422</v>
      </c>
      <c r="L5" s="1">
        <v>139</v>
      </c>
      <c r="M5" s="1">
        <v>2572</v>
      </c>
      <c r="N5" s="1">
        <v>109</v>
      </c>
      <c r="O5" s="7" t="s">
        <v>149</v>
      </c>
      <c r="P5" s="1">
        <v>37</v>
      </c>
      <c r="Q5" s="1">
        <v>125</v>
      </c>
      <c r="R5" s="1">
        <v>5709</v>
      </c>
      <c r="S5" s="1">
        <v>230</v>
      </c>
      <c r="T5" s="1">
        <v>97</v>
      </c>
      <c r="U5" s="1">
        <v>251</v>
      </c>
      <c r="V5" s="1">
        <v>176</v>
      </c>
      <c r="W5" s="1">
        <v>218</v>
      </c>
      <c r="X5" s="1">
        <v>11</v>
      </c>
      <c r="Y5" s="1">
        <v>95</v>
      </c>
      <c r="Z5" s="1">
        <v>124</v>
      </c>
      <c r="AA5" s="1">
        <v>31</v>
      </c>
      <c r="AB5" s="1">
        <v>196</v>
      </c>
    </row>
    <row r="6" spans="1:28" x14ac:dyDescent="0.2">
      <c r="A6" s="7" t="s">
        <v>150</v>
      </c>
      <c r="B6" s="1">
        <v>6254</v>
      </c>
      <c r="C6" s="1">
        <v>259</v>
      </c>
      <c r="D6" s="1">
        <v>76</v>
      </c>
      <c r="E6" s="1">
        <v>293</v>
      </c>
      <c r="F6" s="1">
        <v>101</v>
      </c>
      <c r="G6" s="1">
        <v>2</v>
      </c>
      <c r="H6" s="1">
        <v>108</v>
      </c>
      <c r="I6" s="1">
        <v>57</v>
      </c>
      <c r="J6" s="1">
        <v>11</v>
      </c>
      <c r="K6" s="1">
        <v>274</v>
      </c>
      <c r="L6" s="1">
        <v>81</v>
      </c>
      <c r="M6" s="1">
        <v>1091</v>
      </c>
      <c r="N6" s="1">
        <v>68</v>
      </c>
      <c r="O6" s="7" t="s">
        <v>150</v>
      </c>
      <c r="P6" s="1">
        <v>26</v>
      </c>
      <c r="Q6" s="1">
        <v>54</v>
      </c>
      <c r="R6" s="1">
        <v>2930</v>
      </c>
      <c r="S6" s="1">
        <v>113</v>
      </c>
      <c r="T6" s="1">
        <v>34</v>
      </c>
      <c r="U6" s="1">
        <v>120</v>
      </c>
      <c r="V6" s="1">
        <v>90</v>
      </c>
      <c r="W6" s="1">
        <v>162</v>
      </c>
      <c r="X6" s="1">
        <v>13</v>
      </c>
      <c r="Y6" s="1">
        <v>54</v>
      </c>
      <c r="Z6" s="1">
        <v>92</v>
      </c>
      <c r="AA6" s="1">
        <v>16</v>
      </c>
      <c r="AB6" s="1">
        <v>129</v>
      </c>
    </row>
    <row r="7" spans="1:28" x14ac:dyDescent="0.2">
      <c r="A7" s="7" t="s">
        <v>151</v>
      </c>
      <c r="B7" s="1">
        <v>10629</v>
      </c>
      <c r="C7" s="1">
        <v>285</v>
      </c>
      <c r="D7" s="1">
        <v>53</v>
      </c>
      <c r="E7" s="1">
        <v>232</v>
      </c>
      <c r="F7" s="1">
        <v>73</v>
      </c>
      <c r="G7" s="1">
        <v>3</v>
      </c>
      <c r="H7" s="1">
        <v>126</v>
      </c>
      <c r="I7" s="1">
        <v>180</v>
      </c>
      <c r="J7" s="1">
        <v>17</v>
      </c>
      <c r="K7" s="1">
        <v>436</v>
      </c>
      <c r="L7" s="1">
        <v>108</v>
      </c>
      <c r="M7" s="1">
        <v>2596</v>
      </c>
      <c r="N7" s="1">
        <v>51</v>
      </c>
      <c r="O7" s="7" t="s">
        <v>151</v>
      </c>
      <c r="P7" s="1">
        <v>28</v>
      </c>
      <c r="Q7" s="1">
        <v>64</v>
      </c>
      <c r="R7" s="1">
        <v>5460</v>
      </c>
      <c r="S7" s="1">
        <v>104</v>
      </c>
      <c r="T7" s="1">
        <v>88</v>
      </c>
      <c r="U7" s="1">
        <v>120</v>
      </c>
      <c r="V7" s="1">
        <v>55</v>
      </c>
      <c r="W7" s="1">
        <v>146</v>
      </c>
      <c r="X7" s="1">
        <v>22</v>
      </c>
      <c r="Y7" s="1">
        <v>88</v>
      </c>
      <c r="Z7" s="1">
        <v>59</v>
      </c>
      <c r="AA7" s="1">
        <v>14</v>
      </c>
      <c r="AB7" s="1">
        <v>221</v>
      </c>
    </row>
    <row r="8" spans="1:28" x14ac:dyDescent="0.2">
      <c r="A8" s="7" t="s">
        <v>152</v>
      </c>
      <c r="B8" s="1">
        <v>7471</v>
      </c>
      <c r="C8" s="1">
        <v>125</v>
      </c>
      <c r="D8" s="1">
        <v>18</v>
      </c>
      <c r="E8" s="1">
        <v>152</v>
      </c>
      <c r="F8" s="1">
        <v>45</v>
      </c>
      <c r="G8" s="1">
        <v>2</v>
      </c>
      <c r="H8" s="1">
        <v>68</v>
      </c>
      <c r="I8" s="1">
        <v>60</v>
      </c>
      <c r="J8" s="1">
        <v>8</v>
      </c>
      <c r="K8" s="1">
        <v>111</v>
      </c>
      <c r="L8" s="1">
        <v>62</v>
      </c>
      <c r="M8" s="1">
        <v>1968</v>
      </c>
      <c r="N8" s="1">
        <v>31</v>
      </c>
      <c r="O8" s="7" t="s">
        <v>152</v>
      </c>
      <c r="P8" s="1">
        <v>11</v>
      </c>
      <c r="Q8" s="1">
        <v>43</v>
      </c>
      <c r="R8" s="1">
        <v>4317</v>
      </c>
      <c r="S8" s="1">
        <v>50</v>
      </c>
      <c r="T8" s="1">
        <v>32</v>
      </c>
      <c r="U8" s="1">
        <v>37</v>
      </c>
      <c r="V8" s="1">
        <v>43</v>
      </c>
      <c r="W8" s="1">
        <v>72</v>
      </c>
      <c r="X8" s="1">
        <v>17</v>
      </c>
      <c r="Y8" s="1">
        <v>30</v>
      </c>
      <c r="Z8" s="1">
        <v>43</v>
      </c>
      <c r="AA8" s="1">
        <v>9</v>
      </c>
      <c r="AB8" s="1">
        <v>117</v>
      </c>
    </row>
    <row r="9" spans="1:28" x14ac:dyDescent="0.2">
      <c r="A9" s="7" t="s">
        <v>153</v>
      </c>
      <c r="B9" s="1">
        <v>2868</v>
      </c>
      <c r="C9" s="1">
        <v>42</v>
      </c>
      <c r="D9" s="1">
        <v>3</v>
      </c>
      <c r="E9" s="1">
        <v>29</v>
      </c>
      <c r="F9" s="1">
        <v>13</v>
      </c>
      <c r="G9" s="1">
        <v>2</v>
      </c>
      <c r="H9" s="1">
        <v>13</v>
      </c>
      <c r="I9" s="1">
        <v>21</v>
      </c>
      <c r="J9" s="1">
        <v>0</v>
      </c>
      <c r="K9" s="1">
        <v>112</v>
      </c>
      <c r="L9" s="1">
        <v>29</v>
      </c>
      <c r="M9" s="1">
        <v>380</v>
      </c>
      <c r="N9" s="1">
        <v>9</v>
      </c>
      <c r="O9" s="7" t="s">
        <v>153</v>
      </c>
      <c r="P9" s="1">
        <v>1</v>
      </c>
      <c r="Q9" s="1">
        <v>9</v>
      </c>
      <c r="R9" s="1">
        <v>2071</v>
      </c>
      <c r="S9" s="1">
        <v>28</v>
      </c>
      <c r="T9" s="1">
        <v>21</v>
      </c>
      <c r="U9" s="1">
        <v>19</v>
      </c>
      <c r="V9" s="1">
        <v>8</v>
      </c>
      <c r="W9" s="1">
        <v>23</v>
      </c>
      <c r="X9" s="1">
        <v>0</v>
      </c>
      <c r="Y9" s="1">
        <v>2</v>
      </c>
      <c r="Z9" s="1">
        <v>10</v>
      </c>
      <c r="AA9" s="1">
        <v>2</v>
      </c>
      <c r="AB9" s="1">
        <v>21</v>
      </c>
    </row>
    <row r="10" spans="1:28" x14ac:dyDescent="0.2">
      <c r="A10" s="7" t="s">
        <v>154</v>
      </c>
      <c r="B10" s="1">
        <v>2206</v>
      </c>
      <c r="C10" s="1">
        <v>37</v>
      </c>
      <c r="D10" s="1">
        <v>15</v>
      </c>
      <c r="E10" s="1">
        <v>13</v>
      </c>
      <c r="F10" s="1">
        <v>10</v>
      </c>
      <c r="G10" s="1">
        <v>0</v>
      </c>
      <c r="H10" s="1">
        <v>20</v>
      </c>
      <c r="I10" s="1">
        <v>8</v>
      </c>
      <c r="J10" s="1">
        <v>2</v>
      </c>
      <c r="K10" s="1">
        <v>59</v>
      </c>
      <c r="L10" s="1">
        <v>9</v>
      </c>
      <c r="M10" s="1">
        <v>216</v>
      </c>
      <c r="N10" s="1">
        <v>2</v>
      </c>
      <c r="O10" s="7" t="s">
        <v>154</v>
      </c>
      <c r="P10" s="1">
        <v>1</v>
      </c>
      <c r="Q10" s="1">
        <v>11</v>
      </c>
      <c r="R10" s="1">
        <v>1694</v>
      </c>
      <c r="S10" s="1">
        <v>12</v>
      </c>
      <c r="T10" s="1">
        <v>4</v>
      </c>
      <c r="U10" s="1">
        <v>15</v>
      </c>
      <c r="V10" s="1">
        <v>17</v>
      </c>
      <c r="W10" s="1">
        <v>14</v>
      </c>
      <c r="X10" s="1">
        <v>16</v>
      </c>
      <c r="Y10" s="1">
        <v>5</v>
      </c>
      <c r="Z10" s="1">
        <v>1</v>
      </c>
      <c r="AA10" s="1">
        <v>2</v>
      </c>
      <c r="AB10" s="1">
        <v>23</v>
      </c>
    </row>
    <row r="12" spans="1:28" x14ac:dyDescent="0.2">
      <c r="A12" s="7" t="s">
        <v>213</v>
      </c>
      <c r="B12" s="1">
        <v>24776</v>
      </c>
      <c r="C12" s="1">
        <v>791</v>
      </c>
      <c r="D12" s="1">
        <v>156</v>
      </c>
      <c r="E12" s="1">
        <v>834</v>
      </c>
      <c r="F12" s="1">
        <v>255</v>
      </c>
      <c r="G12" s="1">
        <v>9</v>
      </c>
      <c r="H12" s="1">
        <v>335</v>
      </c>
      <c r="I12" s="1">
        <v>307</v>
      </c>
      <c r="J12" s="1">
        <v>40</v>
      </c>
      <c r="K12" s="1">
        <v>871</v>
      </c>
      <c r="L12" s="1">
        <v>260</v>
      </c>
      <c r="M12" s="1">
        <v>5273</v>
      </c>
      <c r="N12" s="1">
        <v>165</v>
      </c>
      <c r="O12" s="7" t="s">
        <v>213</v>
      </c>
      <c r="P12" s="1">
        <v>74</v>
      </c>
      <c r="Q12" s="1">
        <v>194</v>
      </c>
      <c r="R12" s="1">
        <v>12844</v>
      </c>
      <c r="S12" s="1">
        <v>330</v>
      </c>
      <c r="T12" s="1">
        <v>162</v>
      </c>
      <c r="U12" s="1">
        <v>354</v>
      </c>
      <c r="V12" s="1">
        <v>228</v>
      </c>
      <c r="W12" s="1">
        <v>387</v>
      </c>
      <c r="X12" s="1">
        <v>78</v>
      </c>
      <c r="Y12" s="1">
        <v>166</v>
      </c>
      <c r="Z12" s="1">
        <v>194</v>
      </c>
      <c r="AA12" s="1">
        <v>51</v>
      </c>
      <c r="AB12" s="1">
        <v>418</v>
      </c>
    </row>
    <row r="13" spans="1:28" x14ac:dyDescent="0.2">
      <c r="A13" s="7" t="s">
        <v>148</v>
      </c>
      <c r="B13" s="1">
        <v>3419</v>
      </c>
      <c r="C13" s="1">
        <v>131</v>
      </c>
      <c r="D13" s="1">
        <v>17</v>
      </c>
      <c r="E13" s="1">
        <v>150</v>
      </c>
      <c r="F13" s="1">
        <v>29</v>
      </c>
      <c r="G13" s="1">
        <v>0</v>
      </c>
      <c r="H13" s="1">
        <v>48</v>
      </c>
      <c r="I13" s="1">
        <v>42</v>
      </c>
      <c r="J13" s="1">
        <v>4</v>
      </c>
      <c r="K13" s="1">
        <v>131</v>
      </c>
      <c r="L13" s="1">
        <v>33</v>
      </c>
      <c r="M13" s="1">
        <v>777</v>
      </c>
      <c r="N13" s="1">
        <v>26</v>
      </c>
      <c r="O13" s="7" t="s">
        <v>148</v>
      </c>
      <c r="P13" s="1">
        <v>16</v>
      </c>
      <c r="Q13" s="1">
        <v>36</v>
      </c>
      <c r="R13" s="1">
        <v>1651</v>
      </c>
      <c r="S13" s="1">
        <v>47</v>
      </c>
      <c r="T13" s="1">
        <v>22</v>
      </c>
      <c r="U13" s="1">
        <v>65</v>
      </c>
      <c r="V13" s="1">
        <v>34</v>
      </c>
      <c r="W13" s="1">
        <v>44</v>
      </c>
      <c r="X13" s="1">
        <v>0</v>
      </c>
      <c r="Y13" s="1">
        <v>25</v>
      </c>
      <c r="Z13" s="1">
        <v>36</v>
      </c>
      <c r="AA13" s="1">
        <v>11</v>
      </c>
      <c r="AB13" s="1">
        <v>44</v>
      </c>
    </row>
    <row r="14" spans="1:28" x14ac:dyDescent="0.2">
      <c r="A14" s="7" t="s">
        <v>149</v>
      </c>
      <c r="B14" s="1">
        <v>6512</v>
      </c>
      <c r="C14" s="1">
        <v>276</v>
      </c>
      <c r="D14" s="1">
        <v>57</v>
      </c>
      <c r="E14" s="1">
        <v>325</v>
      </c>
      <c r="F14" s="1">
        <v>97</v>
      </c>
      <c r="G14" s="1">
        <v>0</v>
      </c>
      <c r="H14" s="1">
        <v>110</v>
      </c>
      <c r="I14" s="1">
        <v>97</v>
      </c>
      <c r="J14" s="1">
        <v>16</v>
      </c>
      <c r="K14" s="1">
        <v>238</v>
      </c>
      <c r="L14" s="1">
        <v>73</v>
      </c>
      <c r="M14" s="1">
        <v>1340</v>
      </c>
      <c r="N14" s="1">
        <v>56</v>
      </c>
      <c r="O14" s="7" t="s">
        <v>149</v>
      </c>
      <c r="P14" s="1">
        <v>22</v>
      </c>
      <c r="Q14" s="1">
        <v>69</v>
      </c>
      <c r="R14" s="1">
        <v>2988</v>
      </c>
      <c r="S14" s="1">
        <v>118</v>
      </c>
      <c r="T14" s="1">
        <v>54</v>
      </c>
      <c r="U14" s="1">
        <v>132</v>
      </c>
      <c r="V14" s="1">
        <v>91</v>
      </c>
      <c r="W14" s="1">
        <v>112</v>
      </c>
      <c r="X14" s="1">
        <v>11</v>
      </c>
      <c r="Y14" s="1">
        <v>53</v>
      </c>
      <c r="Z14" s="1">
        <v>58</v>
      </c>
      <c r="AA14" s="1">
        <v>13</v>
      </c>
      <c r="AB14" s="1">
        <v>106</v>
      </c>
    </row>
    <row r="15" spans="1:28" x14ac:dyDescent="0.2">
      <c r="A15" s="7" t="s">
        <v>150</v>
      </c>
      <c r="B15" s="1">
        <v>3012</v>
      </c>
      <c r="C15" s="1">
        <v>119</v>
      </c>
      <c r="D15" s="1">
        <v>37</v>
      </c>
      <c r="E15" s="1">
        <v>151</v>
      </c>
      <c r="F15" s="1">
        <v>54</v>
      </c>
      <c r="G15" s="1">
        <v>2</v>
      </c>
      <c r="H15" s="1">
        <v>56</v>
      </c>
      <c r="I15" s="1">
        <v>30</v>
      </c>
      <c r="J15" s="1">
        <v>6</v>
      </c>
      <c r="K15" s="1">
        <v>126</v>
      </c>
      <c r="L15" s="1">
        <v>38</v>
      </c>
      <c r="M15" s="1">
        <v>526</v>
      </c>
      <c r="N15" s="1">
        <v>41</v>
      </c>
      <c r="O15" s="7" t="s">
        <v>150</v>
      </c>
      <c r="P15" s="1">
        <v>17</v>
      </c>
      <c r="Q15" s="1">
        <v>26</v>
      </c>
      <c r="R15" s="1">
        <v>1393</v>
      </c>
      <c r="S15" s="1">
        <v>49</v>
      </c>
      <c r="T15" s="1">
        <v>19</v>
      </c>
      <c r="U15" s="1">
        <v>54</v>
      </c>
      <c r="V15" s="1">
        <v>40</v>
      </c>
      <c r="W15" s="1">
        <v>77</v>
      </c>
      <c r="X15" s="1">
        <v>13</v>
      </c>
      <c r="Y15" s="1">
        <v>24</v>
      </c>
      <c r="Z15" s="1">
        <v>41</v>
      </c>
      <c r="AA15" s="1">
        <v>10</v>
      </c>
      <c r="AB15" s="1">
        <v>63</v>
      </c>
    </row>
    <row r="16" spans="1:28" x14ac:dyDescent="0.2">
      <c r="A16" s="7" t="s">
        <v>151</v>
      </c>
      <c r="B16" s="1">
        <v>5047</v>
      </c>
      <c r="C16" s="1">
        <v>133</v>
      </c>
      <c r="D16" s="1">
        <v>27</v>
      </c>
      <c r="E16" s="1">
        <v>106</v>
      </c>
      <c r="F16" s="1">
        <v>34</v>
      </c>
      <c r="G16" s="1">
        <v>3</v>
      </c>
      <c r="H16" s="1">
        <v>59</v>
      </c>
      <c r="I16" s="1">
        <v>86</v>
      </c>
      <c r="J16" s="1">
        <v>8</v>
      </c>
      <c r="K16" s="1">
        <v>226</v>
      </c>
      <c r="L16" s="1">
        <v>56</v>
      </c>
      <c r="M16" s="1">
        <v>1241</v>
      </c>
      <c r="N16" s="1">
        <v>26</v>
      </c>
      <c r="O16" s="7" t="s">
        <v>151</v>
      </c>
      <c r="P16" s="1">
        <v>12</v>
      </c>
      <c r="Q16" s="1">
        <v>31</v>
      </c>
      <c r="R16" s="1">
        <v>2517</v>
      </c>
      <c r="S16" s="1">
        <v>66</v>
      </c>
      <c r="T16" s="1">
        <v>37</v>
      </c>
      <c r="U16" s="1">
        <v>59</v>
      </c>
      <c r="V16" s="1">
        <v>22</v>
      </c>
      <c r="W16" s="1">
        <v>85</v>
      </c>
      <c r="X16" s="1">
        <v>21</v>
      </c>
      <c r="Y16" s="1">
        <v>40</v>
      </c>
      <c r="Z16" s="1">
        <v>31</v>
      </c>
      <c r="AA16" s="1">
        <v>10</v>
      </c>
      <c r="AB16" s="1">
        <v>111</v>
      </c>
    </row>
    <row r="17" spans="1:28" x14ac:dyDescent="0.2">
      <c r="A17" s="7" t="s">
        <v>152</v>
      </c>
      <c r="B17" s="1">
        <v>3844</v>
      </c>
      <c r="C17" s="1">
        <v>69</v>
      </c>
      <c r="D17" s="1">
        <v>8</v>
      </c>
      <c r="E17" s="1">
        <v>72</v>
      </c>
      <c r="F17" s="1">
        <v>25</v>
      </c>
      <c r="G17" s="1">
        <v>2</v>
      </c>
      <c r="H17" s="1">
        <v>39</v>
      </c>
      <c r="I17" s="1">
        <v>35</v>
      </c>
      <c r="J17" s="1">
        <v>5</v>
      </c>
      <c r="K17" s="1">
        <v>50</v>
      </c>
      <c r="L17" s="1">
        <v>33</v>
      </c>
      <c r="M17" s="1">
        <v>1034</v>
      </c>
      <c r="N17" s="1">
        <v>10</v>
      </c>
      <c r="O17" s="7" t="s">
        <v>152</v>
      </c>
      <c r="P17" s="1">
        <v>5</v>
      </c>
      <c r="Q17" s="1">
        <v>20</v>
      </c>
      <c r="R17" s="1">
        <v>2179</v>
      </c>
      <c r="S17" s="1">
        <v>27</v>
      </c>
      <c r="T17" s="1">
        <v>16</v>
      </c>
      <c r="U17" s="1">
        <v>20</v>
      </c>
      <c r="V17" s="1">
        <v>25</v>
      </c>
      <c r="W17" s="1">
        <v>44</v>
      </c>
      <c r="X17" s="1">
        <v>17</v>
      </c>
      <c r="Y17" s="1">
        <v>20</v>
      </c>
      <c r="Z17" s="1">
        <v>21</v>
      </c>
      <c r="AA17" s="1">
        <v>4</v>
      </c>
      <c r="AB17" s="1">
        <v>64</v>
      </c>
    </row>
    <row r="18" spans="1:28" x14ac:dyDescent="0.2">
      <c r="A18" s="7" t="s">
        <v>153</v>
      </c>
      <c r="B18" s="1">
        <v>1573</v>
      </c>
      <c r="C18" s="1">
        <v>30</v>
      </c>
      <c r="D18" s="1">
        <v>1</v>
      </c>
      <c r="E18" s="1">
        <v>18</v>
      </c>
      <c r="F18" s="1">
        <v>9</v>
      </c>
      <c r="G18" s="1">
        <v>2</v>
      </c>
      <c r="H18" s="1">
        <v>7</v>
      </c>
      <c r="I18" s="1">
        <v>11</v>
      </c>
      <c r="J18" s="1">
        <v>0</v>
      </c>
      <c r="K18" s="1">
        <v>59</v>
      </c>
      <c r="L18" s="1">
        <v>22</v>
      </c>
      <c r="M18" s="1">
        <v>212</v>
      </c>
      <c r="N18" s="1">
        <v>4</v>
      </c>
      <c r="O18" s="7" t="s">
        <v>153</v>
      </c>
      <c r="P18" s="1">
        <v>1</v>
      </c>
      <c r="Q18" s="1">
        <v>5</v>
      </c>
      <c r="R18" s="1">
        <v>1109</v>
      </c>
      <c r="S18" s="1">
        <v>16</v>
      </c>
      <c r="T18" s="1">
        <v>11</v>
      </c>
      <c r="U18" s="1">
        <v>14</v>
      </c>
      <c r="V18" s="1">
        <v>5</v>
      </c>
      <c r="W18" s="1">
        <v>12</v>
      </c>
      <c r="X18" s="1">
        <v>0</v>
      </c>
      <c r="Y18" s="1">
        <v>2</v>
      </c>
      <c r="Z18" s="1">
        <v>7</v>
      </c>
      <c r="AA18" s="1">
        <v>1</v>
      </c>
      <c r="AB18" s="1">
        <v>15</v>
      </c>
    </row>
    <row r="19" spans="1:28" x14ac:dyDescent="0.2">
      <c r="A19" s="7" t="s">
        <v>154</v>
      </c>
      <c r="B19" s="1">
        <v>1369</v>
      </c>
      <c r="C19" s="1">
        <v>33</v>
      </c>
      <c r="D19" s="1">
        <v>9</v>
      </c>
      <c r="E19" s="1">
        <v>12</v>
      </c>
      <c r="F19" s="1">
        <v>7</v>
      </c>
      <c r="G19" s="1">
        <v>0</v>
      </c>
      <c r="H19" s="1">
        <v>16</v>
      </c>
      <c r="I19" s="1">
        <v>6</v>
      </c>
      <c r="J19" s="1">
        <v>1</v>
      </c>
      <c r="K19" s="1">
        <v>41</v>
      </c>
      <c r="L19" s="1">
        <v>5</v>
      </c>
      <c r="M19" s="1">
        <v>143</v>
      </c>
      <c r="N19" s="1">
        <v>2</v>
      </c>
      <c r="O19" s="7" t="s">
        <v>154</v>
      </c>
      <c r="P19" s="1">
        <v>1</v>
      </c>
      <c r="Q19" s="1">
        <v>7</v>
      </c>
      <c r="R19" s="1">
        <v>1007</v>
      </c>
      <c r="S19" s="1">
        <v>7</v>
      </c>
      <c r="T19" s="1">
        <v>3</v>
      </c>
      <c r="U19" s="1">
        <v>10</v>
      </c>
      <c r="V19" s="1">
        <v>11</v>
      </c>
      <c r="W19" s="1">
        <v>13</v>
      </c>
      <c r="X19" s="1">
        <v>16</v>
      </c>
      <c r="Y19" s="1">
        <v>2</v>
      </c>
      <c r="Z19" s="1">
        <v>0</v>
      </c>
      <c r="AA19" s="1">
        <v>2</v>
      </c>
      <c r="AB19" s="1">
        <v>15</v>
      </c>
    </row>
    <row r="21" spans="1:28" x14ac:dyDescent="0.2">
      <c r="A21" s="7" t="s">
        <v>214</v>
      </c>
      <c r="B21" s="1">
        <v>23669</v>
      </c>
      <c r="C21" s="1">
        <v>775</v>
      </c>
      <c r="D21" s="1">
        <v>153</v>
      </c>
      <c r="E21" s="1">
        <v>804</v>
      </c>
      <c r="F21" s="1">
        <v>200</v>
      </c>
      <c r="G21" s="1">
        <v>0</v>
      </c>
      <c r="H21" s="1">
        <v>298</v>
      </c>
      <c r="I21" s="1">
        <v>283</v>
      </c>
      <c r="J21" s="1">
        <v>38</v>
      </c>
      <c r="K21" s="1">
        <v>799</v>
      </c>
      <c r="L21" s="1">
        <v>230</v>
      </c>
      <c r="M21" s="1">
        <v>5055</v>
      </c>
      <c r="N21" s="1">
        <v>153</v>
      </c>
      <c r="O21" s="7" t="s">
        <v>214</v>
      </c>
      <c r="P21" s="1">
        <v>60</v>
      </c>
      <c r="Q21" s="1">
        <v>180</v>
      </c>
      <c r="R21" s="1">
        <v>12557</v>
      </c>
      <c r="S21" s="1">
        <v>284</v>
      </c>
      <c r="T21" s="1">
        <v>154</v>
      </c>
      <c r="U21" s="1">
        <v>327</v>
      </c>
      <c r="V21" s="1">
        <v>229</v>
      </c>
      <c r="W21" s="1">
        <v>329</v>
      </c>
      <c r="X21" s="1">
        <v>1</v>
      </c>
      <c r="Y21" s="1">
        <v>158</v>
      </c>
      <c r="Z21" s="1">
        <v>198</v>
      </c>
      <c r="AA21" s="1">
        <v>39</v>
      </c>
      <c r="AB21" s="1">
        <v>365</v>
      </c>
    </row>
    <row r="22" spans="1:28" x14ac:dyDescent="0.2">
      <c r="A22" s="7" t="s">
        <v>148</v>
      </c>
      <c r="B22" s="1">
        <v>3196</v>
      </c>
      <c r="C22" s="1">
        <v>124</v>
      </c>
      <c r="D22" s="1">
        <v>20</v>
      </c>
      <c r="E22" s="1">
        <v>145</v>
      </c>
      <c r="F22" s="1">
        <v>28</v>
      </c>
      <c r="G22" s="1">
        <v>0</v>
      </c>
      <c r="H22" s="1">
        <v>45</v>
      </c>
      <c r="I22" s="1">
        <v>46</v>
      </c>
      <c r="J22" s="1">
        <v>7</v>
      </c>
      <c r="K22" s="1">
        <v>125</v>
      </c>
      <c r="L22" s="1">
        <v>29</v>
      </c>
      <c r="M22" s="1">
        <v>728</v>
      </c>
      <c r="N22" s="1">
        <v>22</v>
      </c>
      <c r="O22" s="7" t="s">
        <v>148</v>
      </c>
      <c r="P22" s="1">
        <v>14</v>
      </c>
      <c r="Q22" s="1">
        <v>32</v>
      </c>
      <c r="R22" s="1">
        <v>1569</v>
      </c>
      <c r="S22" s="1">
        <v>30</v>
      </c>
      <c r="T22" s="1">
        <v>18</v>
      </c>
      <c r="U22" s="1">
        <v>54</v>
      </c>
      <c r="V22" s="1">
        <v>34</v>
      </c>
      <c r="W22" s="1">
        <v>37</v>
      </c>
      <c r="X22" s="1">
        <v>0</v>
      </c>
      <c r="Y22" s="1">
        <v>25</v>
      </c>
      <c r="Z22" s="1">
        <v>27</v>
      </c>
      <c r="AA22" s="1">
        <v>5</v>
      </c>
      <c r="AB22" s="1">
        <v>32</v>
      </c>
    </row>
    <row r="23" spans="1:28" x14ac:dyDescent="0.2">
      <c r="A23" s="7" t="s">
        <v>149</v>
      </c>
      <c r="B23" s="1">
        <v>5890</v>
      </c>
      <c r="C23" s="1">
        <v>287</v>
      </c>
      <c r="D23" s="1">
        <v>50</v>
      </c>
      <c r="E23" s="1">
        <v>299</v>
      </c>
      <c r="F23" s="1">
        <v>59</v>
      </c>
      <c r="G23" s="1">
        <v>0</v>
      </c>
      <c r="H23" s="1">
        <v>95</v>
      </c>
      <c r="I23" s="1">
        <v>79</v>
      </c>
      <c r="J23" s="1">
        <v>13</v>
      </c>
      <c r="K23" s="1">
        <v>184</v>
      </c>
      <c r="L23" s="1">
        <v>66</v>
      </c>
      <c r="M23" s="1">
        <v>1232</v>
      </c>
      <c r="N23" s="1">
        <v>53</v>
      </c>
      <c r="O23" s="7" t="s">
        <v>149</v>
      </c>
      <c r="P23" s="1">
        <v>15</v>
      </c>
      <c r="Q23" s="1">
        <v>56</v>
      </c>
      <c r="R23" s="1">
        <v>2721</v>
      </c>
      <c r="S23" s="1">
        <v>112</v>
      </c>
      <c r="T23" s="1">
        <v>43</v>
      </c>
      <c r="U23" s="1">
        <v>119</v>
      </c>
      <c r="V23" s="1">
        <v>85</v>
      </c>
      <c r="W23" s="1">
        <v>106</v>
      </c>
      <c r="X23" s="1">
        <v>0</v>
      </c>
      <c r="Y23" s="1">
        <v>42</v>
      </c>
      <c r="Z23" s="1">
        <v>66</v>
      </c>
      <c r="AA23" s="1">
        <v>18</v>
      </c>
      <c r="AB23" s="1">
        <v>90</v>
      </c>
    </row>
    <row r="24" spans="1:28" x14ac:dyDescent="0.2">
      <c r="A24" s="7" t="s">
        <v>150</v>
      </c>
      <c r="B24" s="1">
        <v>3242</v>
      </c>
      <c r="C24" s="1">
        <v>140</v>
      </c>
      <c r="D24" s="1">
        <v>39</v>
      </c>
      <c r="E24" s="1">
        <v>142</v>
      </c>
      <c r="F24" s="1">
        <v>47</v>
      </c>
      <c r="G24" s="1">
        <v>0</v>
      </c>
      <c r="H24" s="1">
        <v>52</v>
      </c>
      <c r="I24" s="1">
        <v>27</v>
      </c>
      <c r="J24" s="1">
        <v>5</v>
      </c>
      <c r="K24" s="1">
        <v>148</v>
      </c>
      <c r="L24" s="1">
        <v>43</v>
      </c>
      <c r="M24" s="1">
        <v>565</v>
      </c>
      <c r="N24" s="1">
        <v>27</v>
      </c>
      <c r="O24" s="7" t="s">
        <v>150</v>
      </c>
      <c r="P24" s="1">
        <v>9</v>
      </c>
      <c r="Q24" s="1">
        <v>28</v>
      </c>
      <c r="R24" s="1">
        <v>1537</v>
      </c>
      <c r="S24" s="1">
        <v>64</v>
      </c>
      <c r="T24" s="1">
        <v>15</v>
      </c>
      <c r="U24" s="1">
        <v>66</v>
      </c>
      <c r="V24" s="1">
        <v>50</v>
      </c>
      <c r="W24" s="1">
        <v>85</v>
      </c>
      <c r="X24" s="1">
        <v>0</v>
      </c>
      <c r="Y24" s="1">
        <v>30</v>
      </c>
      <c r="Z24" s="1">
        <v>51</v>
      </c>
      <c r="AA24" s="1">
        <v>6</v>
      </c>
      <c r="AB24" s="1">
        <v>66</v>
      </c>
    </row>
    <row r="25" spans="1:28" x14ac:dyDescent="0.2">
      <c r="A25" s="7" t="s">
        <v>151</v>
      </c>
      <c r="B25" s="1">
        <v>5582</v>
      </c>
      <c r="C25" s="1">
        <v>152</v>
      </c>
      <c r="D25" s="1">
        <v>26</v>
      </c>
      <c r="E25" s="1">
        <v>126</v>
      </c>
      <c r="F25" s="1">
        <v>39</v>
      </c>
      <c r="G25" s="1">
        <v>0</v>
      </c>
      <c r="H25" s="1">
        <v>67</v>
      </c>
      <c r="I25" s="1">
        <v>94</v>
      </c>
      <c r="J25" s="1">
        <v>9</v>
      </c>
      <c r="K25" s="1">
        <v>210</v>
      </c>
      <c r="L25" s="1">
        <v>52</v>
      </c>
      <c r="M25" s="1">
        <v>1355</v>
      </c>
      <c r="N25" s="1">
        <v>25</v>
      </c>
      <c r="O25" s="7" t="s">
        <v>151</v>
      </c>
      <c r="P25" s="1">
        <v>16</v>
      </c>
      <c r="Q25" s="1">
        <v>33</v>
      </c>
      <c r="R25" s="1">
        <v>2943</v>
      </c>
      <c r="S25" s="1">
        <v>38</v>
      </c>
      <c r="T25" s="1">
        <v>51</v>
      </c>
      <c r="U25" s="1">
        <v>61</v>
      </c>
      <c r="V25" s="1">
        <v>33</v>
      </c>
      <c r="W25" s="1">
        <v>61</v>
      </c>
      <c r="X25" s="1">
        <v>1</v>
      </c>
      <c r="Y25" s="1">
        <v>48</v>
      </c>
      <c r="Z25" s="1">
        <v>28</v>
      </c>
      <c r="AA25" s="1">
        <v>4</v>
      </c>
      <c r="AB25" s="1">
        <v>110</v>
      </c>
    </row>
    <row r="26" spans="1:28" x14ac:dyDescent="0.2">
      <c r="A26" s="7" t="s">
        <v>152</v>
      </c>
      <c r="B26" s="1">
        <v>3627</v>
      </c>
      <c r="C26" s="1">
        <v>56</v>
      </c>
      <c r="D26" s="1">
        <v>10</v>
      </c>
      <c r="E26" s="1">
        <v>80</v>
      </c>
      <c r="F26" s="1">
        <v>20</v>
      </c>
      <c r="G26" s="1">
        <v>0</v>
      </c>
      <c r="H26" s="1">
        <v>29</v>
      </c>
      <c r="I26" s="1">
        <v>25</v>
      </c>
      <c r="J26" s="1">
        <v>3</v>
      </c>
      <c r="K26" s="1">
        <v>61</v>
      </c>
      <c r="L26" s="1">
        <v>29</v>
      </c>
      <c r="M26" s="1">
        <v>934</v>
      </c>
      <c r="N26" s="1">
        <v>21</v>
      </c>
      <c r="O26" s="7" t="s">
        <v>152</v>
      </c>
      <c r="P26" s="1">
        <v>6</v>
      </c>
      <c r="Q26" s="1">
        <v>23</v>
      </c>
      <c r="R26" s="1">
        <v>2138</v>
      </c>
      <c r="S26" s="1">
        <v>23</v>
      </c>
      <c r="T26" s="1">
        <v>16</v>
      </c>
      <c r="U26" s="1">
        <v>17</v>
      </c>
      <c r="V26" s="1">
        <v>18</v>
      </c>
      <c r="W26" s="1">
        <v>28</v>
      </c>
      <c r="X26" s="1">
        <v>0</v>
      </c>
      <c r="Y26" s="1">
        <v>10</v>
      </c>
      <c r="Z26" s="1">
        <v>22</v>
      </c>
      <c r="AA26" s="1">
        <v>5</v>
      </c>
      <c r="AB26" s="1">
        <v>53</v>
      </c>
    </row>
    <row r="27" spans="1:28" x14ac:dyDescent="0.2">
      <c r="A27" s="7" t="s">
        <v>153</v>
      </c>
      <c r="B27" s="1">
        <v>1295</v>
      </c>
      <c r="C27" s="1">
        <v>12</v>
      </c>
      <c r="D27" s="1">
        <v>2</v>
      </c>
      <c r="E27" s="1">
        <v>11</v>
      </c>
      <c r="F27" s="1">
        <v>4</v>
      </c>
      <c r="G27" s="1">
        <v>0</v>
      </c>
      <c r="H27" s="1">
        <v>6</v>
      </c>
      <c r="I27" s="1">
        <v>10</v>
      </c>
      <c r="J27" s="1">
        <v>0</v>
      </c>
      <c r="K27" s="1">
        <v>53</v>
      </c>
      <c r="L27" s="1">
        <v>7</v>
      </c>
      <c r="M27" s="1">
        <v>168</v>
      </c>
      <c r="N27" s="1">
        <v>5</v>
      </c>
      <c r="O27" s="7" t="s">
        <v>153</v>
      </c>
      <c r="P27" s="1">
        <v>0</v>
      </c>
      <c r="Q27" s="1">
        <v>4</v>
      </c>
      <c r="R27" s="1">
        <v>962</v>
      </c>
      <c r="S27" s="1">
        <v>12</v>
      </c>
      <c r="T27" s="1">
        <v>10</v>
      </c>
      <c r="U27" s="1">
        <v>5</v>
      </c>
      <c r="V27" s="1">
        <v>3</v>
      </c>
      <c r="W27" s="1">
        <v>11</v>
      </c>
      <c r="X27" s="1">
        <v>0</v>
      </c>
      <c r="Y27" s="1">
        <v>0</v>
      </c>
      <c r="Z27" s="1">
        <v>3</v>
      </c>
      <c r="AA27" s="1">
        <v>1</v>
      </c>
      <c r="AB27" s="1">
        <v>6</v>
      </c>
    </row>
    <row r="28" spans="1:28" x14ac:dyDescent="0.2">
      <c r="A28" s="8" t="s">
        <v>154</v>
      </c>
      <c r="B28" s="4">
        <v>837</v>
      </c>
      <c r="C28" s="4">
        <v>4</v>
      </c>
      <c r="D28" s="4">
        <v>6</v>
      </c>
      <c r="E28" s="4">
        <v>1</v>
      </c>
      <c r="F28" s="4">
        <v>3</v>
      </c>
      <c r="G28" s="4">
        <v>0</v>
      </c>
      <c r="H28" s="4">
        <v>4</v>
      </c>
      <c r="I28" s="4">
        <v>2</v>
      </c>
      <c r="J28" s="4">
        <v>1</v>
      </c>
      <c r="K28" s="4">
        <v>18</v>
      </c>
      <c r="L28" s="4">
        <v>4</v>
      </c>
      <c r="M28" s="4">
        <v>73</v>
      </c>
      <c r="N28" s="4">
        <v>0</v>
      </c>
      <c r="O28" s="8" t="s">
        <v>154</v>
      </c>
      <c r="P28" s="4">
        <v>0</v>
      </c>
      <c r="Q28" s="4">
        <v>4</v>
      </c>
      <c r="R28" s="4">
        <v>687</v>
      </c>
      <c r="S28" s="4">
        <v>5</v>
      </c>
      <c r="T28" s="4">
        <v>1</v>
      </c>
      <c r="U28" s="4">
        <v>5</v>
      </c>
      <c r="V28" s="4">
        <v>6</v>
      </c>
      <c r="W28" s="4">
        <v>1</v>
      </c>
      <c r="X28" s="4">
        <v>0</v>
      </c>
      <c r="Y28" s="4">
        <v>3</v>
      </c>
      <c r="Z28" s="4">
        <v>1</v>
      </c>
      <c r="AA28" s="4">
        <v>0</v>
      </c>
      <c r="AB28" s="4">
        <v>8</v>
      </c>
    </row>
    <row r="29" spans="1:28" s="25" customFormat="1" ht="9" x14ac:dyDescent="0.15">
      <c r="A29" s="36" t="s">
        <v>295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 t="s">
        <v>295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</sheetData>
  <mergeCells count="2">
    <mergeCell ref="A29:N29"/>
    <mergeCell ref="O29:AB2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8D0E4-0696-467E-84B0-8CB5852C7E82}">
  <dimension ref="A1:AB50"/>
  <sheetViews>
    <sheetView view="pageBreakPreview" zoomScale="125" zoomScaleNormal="100" zoomScaleSheetLayoutView="125" workbookViewId="0">
      <selection activeCell="O1" sqref="O1:O2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469</v>
      </c>
      <c r="O1" s="1" t="s">
        <v>469</v>
      </c>
    </row>
    <row r="2" spans="1:28" s="3" customFormat="1" x14ac:dyDescent="0.2">
      <c r="A2" s="9" t="s">
        <v>470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9" t="s">
        <v>470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x14ac:dyDescent="0.2">
      <c r="A3" s="1" t="s">
        <v>212</v>
      </c>
      <c r="B3" s="1">
        <v>44780</v>
      </c>
      <c r="C3" s="1">
        <v>1440</v>
      </c>
      <c r="D3" s="1">
        <v>293</v>
      </c>
      <c r="E3" s="1">
        <v>1514</v>
      </c>
      <c r="F3" s="1">
        <v>429</v>
      </c>
      <c r="G3" s="1">
        <v>0</v>
      </c>
      <c r="H3" s="1">
        <v>582</v>
      </c>
      <c r="I3" s="1">
        <v>534</v>
      </c>
      <c r="J3" s="1">
        <v>73</v>
      </c>
      <c r="K3" s="1">
        <v>1326</v>
      </c>
      <c r="L3" s="1">
        <v>457</v>
      </c>
      <c r="M3" s="1">
        <v>9631</v>
      </c>
      <c r="N3" s="1">
        <v>298</v>
      </c>
      <c r="O3" s="1" t="s">
        <v>212</v>
      </c>
      <c r="P3" s="1">
        <v>117</v>
      </c>
      <c r="Q3" s="1">
        <v>352</v>
      </c>
      <c r="R3" s="1">
        <v>23653</v>
      </c>
      <c r="S3" s="1">
        <v>583</v>
      </c>
      <c r="T3" s="1">
        <v>300</v>
      </c>
      <c r="U3" s="1">
        <v>625</v>
      </c>
      <c r="V3" s="1">
        <v>429</v>
      </c>
      <c r="W3" s="1">
        <v>671</v>
      </c>
      <c r="X3" s="1">
        <v>0</v>
      </c>
      <c r="Y3" s="1">
        <v>297</v>
      </c>
      <c r="Z3" s="1">
        <v>361</v>
      </c>
      <c r="AA3" s="1">
        <v>85</v>
      </c>
      <c r="AB3" s="1">
        <v>730</v>
      </c>
    </row>
    <row r="4" spans="1:28" x14ac:dyDescent="0.2">
      <c r="A4" s="1" t="s">
        <v>1</v>
      </c>
      <c r="B4" s="1">
        <v>1561</v>
      </c>
      <c r="C4" s="1">
        <v>1298</v>
      </c>
      <c r="D4" s="1">
        <v>1</v>
      </c>
      <c r="E4" s="1">
        <v>7</v>
      </c>
      <c r="F4" s="1">
        <v>3</v>
      </c>
      <c r="G4" s="1">
        <v>0</v>
      </c>
      <c r="H4" s="1">
        <v>0</v>
      </c>
      <c r="I4" s="1">
        <v>0</v>
      </c>
      <c r="J4" s="1">
        <v>5</v>
      </c>
      <c r="K4" s="1">
        <v>16</v>
      </c>
      <c r="L4" s="1">
        <v>0</v>
      </c>
      <c r="M4" s="1">
        <v>58</v>
      </c>
      <c r="N4" s="1">
        <v>0</v>
      </c>
      <c r="O4" s="1" t="s">
        <v>1</v>
      </c>
      <c r="P4" s="1">
        <v>1</v>
      </c>
      <c r="Q4" s="1">
        <v>3</v>
      </c>
      <c r="R4" s="1">
        <v>159</v>
      </c>
      <c r="S4" s="1">
        <v>5</v>
      </c>
      <c r="T4" s="1">
        <v>0</v>
      </c>
      <c r="U4" s="1">
        <v>4</v>
      </c>
      <c r="V4" s="1">
        <v>0</v>
      </c>
      <c r="W4" s="1">
        <v>1</v>
      </c>
      <c r="X4" s="1">
        <v>0</v>
      </c>
      <c r="Y4" s="1">
        <v>0</v>
      </c>
      <c r="Z4" s="1">
        <v>0</v>
      </c>
      <c r="AA4" s="1">
        <v>0</v>
      </c>
      <c r="AB4" s="1">
        <v>0</v>
      </c>
    </row>
    <row r="5" spans="1:28" x14ac:dyDescent="0.2">
      <c r="A5" s="1" t="s">
        <v>2</v>
      </c>
      <c r="B5" s="1">
        <v>377</v>
      </c>
      <c r="C5" s="1">
        <v>1</v>
      </c>
      <c r="D5" s="1">
        <v>245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1</v>
      </c>
      <c r="L5" s="1">
        <v>0</v>
      </c>
      <c r="M5" s="1">
        <v>18</v>
      </c>
      <c r="N5" s="1">
        <v>0</v>
      </c>
      <c r="O5" s="1" t="s">
        <v>2</v>
      </c>
      <c r="P5" s="1">
        <v>1</v>
      </c>
      <c r="Q5" s="1">
        <v>0</v>
      </c>
      <c r="R5" s="1">
        <v>97</v>
      </c>
      <c r="S5" s="1">
        <v>1</v>
      </c>
      <c r="T5" s="1">
        <v>0</v>
      </c>
      <c r="U5" s="1">
        <v>5</v>
      </c>
      <c r="V5" s="1">
        <v>0</v>
      </c>
      <c r="W5" s="1">
        <v>5</v>
      </c>
      <c r="X5" s="1">
        <v>0</v>
      </c>
      <c r="Y5" s="1">
        <v>0</v>
      </c>
      <c r="Z5" s="1">
        <v>0</v>
      </c>
      <c r="AA5" s="1">
        <v>0</v>
      </c>
      <c r="AB5" s="1">
        <v>2</v>
      </c>
    </row>
    <row r="6" spans="1:28" x14ac:dyDescent="0.2">
      <c r="A6" s="1" t="s">
        <v>3</v>
      </c>
      <c r="B6" s="1">
        <v>1662</v>
      </c>
      <c r="C6" s="1">
        <v>1</v>
      </c>
      <c r="D6" s="1">
        <v>0</v>
      </c>
      <c r="E6" s="1">
        <v>1394</v>
      </c>
      <c r="F6" s="1">
        <v>0</v>
      </c>
      <c r="G6" s="1">
        <v>0</v>
      </c>
      <c r="H6" s="1">
        <v>2</v>
      </c>
      <c r="I6" s="1">
        <v>2</v>
      </c>
      <c r="J6" s="1">
        <v>0</v>
      </c>
      <c r="K6" s="1">
        <v>7</v>
      </c>
      <c r="L6" s="1">
        <v>0</v>
      </c>
      <c r="M6" s="1">
        <v>5</v>
      </c>
      <c r="N6" s="1">
        <v>0</v>
      </c>
      <c r="O6" s="1" t="s">
        <v>3</v>
      </c>
      <c r="P6" s="1">
        <v>0</v>
      </c>
      <c r="Q6" s="1">
        <v>3</v>
      </c>
      <c r="R6" s="1">
        <v>248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</row>
    <row r="7" spans="1:28" x14ac:dyDescent="0.2">
      <c r="A7" s="1" t="s">
        <v>4</v>
      </c>
      <c r="B7" s="1">
        <v>446</v>
      </c>
      <c r="C7" s="1">
        <v>0</v>
      </c>
      <c r="D7" s="1">
        <v>0</v>
      </c>
      <c r="E7" s="1">
        <v>1</v>
      </c>
      <c r="F7" s="1">
        <v>396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4</v>
      </c>
      <c r="N7" s="1">
        <v>0</v>
      </c>
      <c r="O7" s="1" t="s">
        <v>4</v>
      </c>
      <c r="P7" s="1">
        <v>0</v>
      </c>
      <c r="Q7" s="1">
        <v>0</v>
      </c>
      <c r="R7" s="1">
        <v>45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</row>
    <row r="8" spans="1:28" x14ac:dyDescent="0.2">
      <c r="A8" s="1" t="s">
        <v>5</v>
      </c>
      <c r="B8" s="1">
        <v>18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3</v>
      </c>
      <c r="N8" s="1">
        <v>0</v>
      </c>
      <c r="O8" s="1" t="s">
        <v>5</v>
      </c>
      <c r="P8" s="1">
        <v>0</v>
      </c>
      <c r="Q8" s="1">
        <v>0</v>
      </c>
      <c r="R8" s="1">
        <v>14</v>
      </c>
      <c r="S8" s="1">
        <v>0</v>
      </c>
      <c r="T8" s="1">
        <v>0</v>
      </c>
      <c r="U8" s="1">
        <v>1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</row>
    <row r="9" spans="1:28" x14ac:dyDescent="0.2">
      <c r="A9" s="1" t="s">
        <v>6</v>
      </c>
      <c r="B9" s="1">
        <v>564</v>
      </c>
      <c r="C9" s="1">
        <v>2</v>
      </c>
      <c r="D9" s="1">
        <v>0</v>
      </c>
      <c r="E9" s="1">
        <v>3</v>
      </c>
      <c r="F9" s="1">
        <v>0</v>
      </c>
      <c r="G9" s="1">
        <v>0</v>
      </c>
      <c r="H9" s="1">
        <v>468</v>
      </c>
      <c r="I9" s="1">
        <v>2</v>
      </c>
      <c r="J9" s="1">
        <v>0</v>
      </c>
      <c r="K9" s="1">
        <v>3</v>
      </c>
      <c r="L9" s="1">
        <v>0</v>
      </c>
      <c r="M9" s="1">
        <v>4</v>
      </c>
      <c r="N9" s="1">
        <v>0</v>
      </c>
      <c r="O9" s="1" t="s">
        <v>6</v>
      </c>
      <c r="P9" s="1">
        <v>0</v>
      </c>
      <c r="Q9" s="1">
        <v>0</v>
      </c>
      <c r="R9" s="1">
        <v>78</v>
      </c>
      <c r="S9" s="1">
        <v>0</v>
      </c>
      <c r="T9" s="1">
        <v>0</v>
      </c>
      <c r="U9" s="1">
        <v>0</v>
      </c>
      <c r="V9" s="1">
        <v>1</v>
      </c>
      <c r="W9" s="1">
        <v>3</v>
      </c>
      <c r="X9" s="1">
        <v>0</v>
      </c>
      <c r="Y9" s="1">
        <v>0</v>
      </c>
      <c r="Z9" s="1">
        <v>0</v>
      </c>
      <c r="AA9" s="1">
        <v>0</v>
      </c>
      <c r="AB9" s="1">
        <v>0</v>
      </c>
    </row>
    <row r="10" spans="1:28" x14ac:dyDescent="0.2">
      <c r="A10" s="1" t="s">
        <v>7</v>
      </c>
      <c r="B10" s="1">
        <v>550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2</v>
      </c>
      <c r="I10" s="1">
        <v>476</v>
      </c>
      <c r="J10" s="1">
        <v>0</v>
      </c>
      <c r="K10" s="1">
        <v>0</v>
      </c>
      <c r="L10" s="1">
        <v>0</v>
      </c>
      <c r="M10" s="1">
        <v>3</v>
      </c>
      <c r="N10" s="1">
        <v>0</v>
      </c>
      <c r="O10" s="1" t="s">
        <v>7</v>
      </c>
      <c r="P10" s="1">
        <v>0</v>
      </c>
      <c r="Q10" s="1">
        <v>0</v>
      </c>
      <c r="R10" s="1">
        <v>67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</row>
    <row r="11" spans="1:28" x14ac:dyDescent="0.2">
      <c r="A11" s="1" t="s">
        <v>8</v>
      </c>
      <c r="B11" s="1">
        <v>66</v>
      </c>
      <c r="C11" s="1">
        <v>4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0</v>
      </c>
      <c r="J11" s="1">
        <v>46</v>
      </c>
      <c r="K11" s="1">
        <v>1</v>
      </c>
      <c r="L11" s="1">
        <v>0</v>
      </c>
      <c r="M11" s="1">
        <v>1</v>
      </c>
      <c r="N11" s="1">
        <v>0</v>
      </c>
      <c r="O11" s="1" t="s">
        <v>8</v>
      </c>
      <c r="P11" s="1">
        <v>0</v>
      </c>
      <c r="Q11" s="1">
        <v>0</v>
      </c>
      <c r="R11" s="1">
        <v>11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</row>
    <row r="12" spans="1:28" x14ac:dyDescent="0.2">
      <c r="A12" s="1" t="s">
        <v>9</v>
      </c>
      <c r="B12" s="1">
        <v>1301</v>
      </c>
      <c r="C12" s="1">
        <v>9</v>
      </c>
      <c r="D12" s="1">
        <v>0</v>
      </c>
      <c r="E12" s="1">
        <v>3</v>
      </c>
      <c r="F12" s="1">
        <v>1</v>
      </c>
      <c r="G12" s="1">
        <v>0</v>
      </c>
      <c r="H12" s="1">
        <v>6</v>
      </c>
      <c r="I12" s="1">
        <v>0</v>
      </c>
      <c r="J12" s="1">
        <v>0</v>
      </c>
      <c r="K12" s="1">
        <v>1093</v>
      </c>
      <c r="L12" s="1">
        <v>6</v>
      </c>
      <c r="M12" s="1">
        <v>7</v>
      </c>
      <c r="N12" s="1">
        <v>0</v>
      </c>
      <c r="O12" s="1" t="s">
        <v>9</v>
      </c>
      <c r="P12" s="1">
        <v>3</v>
      </c>
      <c r="Q12" s="1">
        <v>0</v>
      </c>
      <c r="R12" s="1">
        <v>162</v>
      </c>
      <c r="S12" s="1">
        <v>9</v>
      </c>
      <c r="T12" s="1">
        <v>0</v>
      </c>
      <c r="U12" s="1">
        <v>0</v>
      </c>
      <c r="V12" s="1">
        <v>1</v>
      </c>
      <c r="W12" s="1">
        <v>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</row>
    <row r="13" spans="1:28" x14ac:dyDescent="0.2">
      <c r="A13" s="1" t="s">
        <v>10</v>
      </c>
      <c r="B13" s="1">
        <v>456</v>
      </c>
      <c r="C13" s="1">
        <v>1</v>
      </c>
      <c r="D13" s="1">
        <v>0</v>
      </c>
      <c r="E13" s="1">
        <v>2</v>
      </c>
      <c r="F13" s="1">
        <v>0</v>
      </c>
      <c r="G13" s="1">
        <v>0</v>
      </c>
      <c r="H13" s="1">
        <v>1</v>
      </c>
      <c r="I13" s="1">
        <v>0</v>
      </c>
      <c r="J13" s="1">
        <v>0</v>
      </c>
      <c r="K13" s="1">
        <v>1</v>
      </c>
      <c r="L13" s="1">
        <v>393</v>
      </c>
      <c r="M13" s="1">
        <v>4</v>
      </c>
      <c r="N13" s="1">
        <v>0</v>
      </c>
      <c r="O13" s="1" t="s">
        <v>10</v>
      </c>
      <c r="P13" s="1">
        <v>0</v>
      </c>
      <c r="Q13" s="1">
        <v>0</v>
      </c>
      <c r="R13" s="1">
        <v>53</v>
      </c>
      <c r="S13" s="1">
        <v>0</v>
      </c>
      <c r="T13" s="1">
        <v>0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</row>
    <row r="14" spans="1:28" x14ac:dyDescent="0.2">
      <c r="A14" s="1" t="s">
        <v>11</v>
      </c>
      <c r="B14" s="1">
        <v>9555</v>
      </c>
      <c r="C14" s="1">
        <v>32</v>
      </c>
      <c r="D14" s="1">
        <v>2</v>
      </c>
      <c r="E14" s="1">
        <v>3</v>
      </c>
      <c r="F14" s="1">
        <v>2</v>
      </c>
      <c r="G14" s="1">
        <v>0</v>
      </c>
      <c r="H14" s="1">
        <v>8</v>
      </c>
      <c r="I14" s="1">
        <v>0</v>
      </c>
      <c r="J14" s="1">
        <v>8</v>
      </c>
      <c r="K14" s="1">
        <v>10</v>
      </c>
      <c r="L14" s="1">
        <v>2</v>
      </c>
      <c r="M14" s="1">
        <v>9071</v>
      </c>
      <c r="N14" s="1">
        <v>14</v>
      </c>
      <c r="O14" s="1" t="s">
        <v>11</v>
      </c>
      <c r="P14" s="1">
        <v>13</v>
      </c>
      <c r="Q14" s="1">
        <v>16</v>
      </c>
      <c r="R14" s="1">
        <v>312</v>
      </c>
      <c r="S14" s="1">
        <v>10</v>
      </c>
      <c r="T14" s="1">
        <v>7</v>
      </c>
      <c r="U14" s="1">
        <v>1</v>
      </c>
      <c r="V14" s="1">
        <v>6</v>
      </c>
      <c r="W14" s="1">
        <v>19</v>
      </c>
      <c r="X14" s="1">
        <v>0</v>
      </c>
      <c r="Y14" s="1">
        <v>8</v>
      </c>
      <c r="Z14" s="1">
        <v>1</v>
      </c>
      <c r="AA14" s="1">
        <v>8</v>
      </c>
      <c r="AB14" s="1">
        <v>2</v>
      </c>
    </row>
    <row r="15" spans="1:28" x14ac:dyDescent="0.2">
      <c r="A15" s="1" t="s">
        <v>12</v>
      </c>
      <c r="B15" s="1">
        <v>315</v>
      </c>
      <c r="C15" s="1">
        <v>0</v>
      </c>
      <c r="D15" s="1">
        <v>0</v>
      </c>
      <c r="E15" s="1">
        <v>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19</v>
      </c>
      <c r="N15" s="1">
        <v>275</v>
      </c>
      <c r="O15" s="1" t="s">
        <v>12</v>
      </c>
      <c r="P15" s="1">
        <v>0</v>
      </c>
      <c r="Q15" s="1">
        <v>0</v>
      </c>
      <c r="R15" s="1">
        <v>17</v>
      </c>
      <c r="S15" s="1">
        <v>0</v>
      </c>
      <c r="T15" s="1">
        <v>1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8" x14ac:dyDescent="0.2">
      <c r="A16" s="1" t="s">
        <v>13</v>
      </c>
      <c r="B16" s="1">
        <v>114</v>
      </c>
      <c r="C16" s="1">
        <v>0</v>
      </c>
      <c r="D16" s="1">
        <v>0</v>
      </c>
      <c r="E16" s="1">
        <v>0</v>
      </c>
      <c r="F16" s="3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6</v>
      </c>
      <c r="N16" s="1">
        <v>0</v>
      </c>
      <c r="O16" s="1" t="s">
        <v>13</v>
      </c>
      <c r="P16" s="1">
        <v>94</v>
      </c>
      <c r="Q16" s="1">
        <v>0</v>
      </c>
      <c r="R16" s="1">
        <v>14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" t="s">
        <v>14</v>
      </c>
      <c r="B17" s="1">
        <v>343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12</v>
      </c>
      <c r="N17" s="1">
        <v>0</v>
      </c>
      <c r="O17" s="1" t="s">
        <v>14</v>
      </c>
      <c r="P17" s="1">
        <v>0</v>
      </c>
      <c r="Q17" s="1">
        <v>304</v>
      </c>
      <c r="R17" s="1">
        <v>25</v>
      </c>
      <c r="S17" s="1">
        <v>0</v>
      </c>
      <c r="T17" s="1">
        <v>2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2">
      <c r="A18" s="1" t="s">
        <v>15</v>
      </c>
      <c r="B18" s="1">
        <v>21913</v>
      </c>
      <c r="C18" s="1">
        <v>82</v>
      </c>
      <c r="D18" s="1">
        <v>35</v>
      </c>
      <c r="E18" s="1">
        <v>93</v>
      </c>
      <c r="F18" s="1">
        <v>22</v>
      </c>
      <c r="G18" s="1">
        <v>0</v>
      </c>
      <c r="H18" s="1">
        <v>83</v>
      </c>
      <c r="I18" s="1">
        <v>32</v>
      </c>
      <c r="J18" s="1">
        <v>14</v>
      </c>
      <c r="K18" s="1">
        <v>155</v>
      </c>
      <c r="L18" s="1">
        <v>42</v>
      </c>
      <c r="M18" s="1">
        <v>190</v>
      </c>
      <c r="N18" s="1">
        <v>5</v>
      </c>
      <c r="O18" s="1" t="s">
        <v>15</v>
      </c>
      <c r="P18" s="1">
        <v>4</v>
      </c>
      <c r="Q18" s="1">
        <v>20</v>
      </c>
      <c r="R18" s="1">
        <v>20739</v>
      </c>
      <c r="S18" s="1">
        <v>89</v>
      </c>
      <c r="T18" s="1">
        <v>32</v>
      </c>
      <c r="U18" s="1">
        <v>101</v>
      </c>
      <c r="V18" s="1">
        <v>27</v>
      </c>
      <c r="W18" s="1">
        <v>42</v>
      </c>
      <c r="X18" s="1">
        <v>0</v>
      </c>
      <c r="Y18" s="1">
        <v>10</v>
      </c>
      <c r="Z18" s="1">
        <v>13</v>
      </c>
      <c r="AA18" s="1">
        <v>0</v>
      </c>
      <c r="AB18" s="1">
        <v>83</v>
      </c>
    </row>
    <row r="19" spans="1:28" x14ac:dyDescent="0.2">
      <c r="A19" s="1" t="s">
        <v>16</v>
      </c>
      <c r="B19" s="1">
        <v>550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 t="s">
        <v>16</v>
      </c>
      <c r="P19" s="1">
        <v>1</v>
      </c>
      <c r="Q19" s="1">
        <v>0</v>
      </c>
      <c r="R19" s="1">
        <v>86</v>
      </c>
      <c r="S19" s="1">
        <v>451</v>
      </c>
      <c r="T19" s="1">
        <v>0</v>
      </c>
      <c r="U19" s="1">
        <v>5</v>
      </c>
      <c r="V19" s="1">
        <v>0</v>
      </c>
      <c r="W19" s="1">
        <v>2</v>
      </c>
      <c r="X19" s="1">
        <v>0</v>
      </c>
      <c r="Y19" s="1">
        <v>0</v>
      </c>
      <c r="Z19" s="1">
        <v>1</v>
      </c>
      <c r="AA19" s="1">
        <v>0</v>
      </c>
      <c r="AB19" s="1">
        <v>0</v>
      </c>
    </row>
    <row r="20" spans="1:28" x14ac:dyDescent="0.2">
      <c r="A20" s="1" t="s">
        <v>17</v>
      </c>
      <c r="B20" s="1">
        <v>287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2</v>
      </c>
      <c r="N20" s="1">
        <v>0</v>
      </c>
      <c r="O20" s="1" t="s">
        <v>17</v>
      </c>
      <c r="P20" s="1">
        <v>0</v>
      </c>
      <c r="Q20" s="1">
        <v>0</v>
      </c>
      <c r="R20" s="1">
        <v>31</v>
      </c>
      <c r="S20" s="1">
        <v>2</v>
      </c>
      <c r="T20" s="1">
        <v>251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</row>
    <row r="21" spans="1:28" x14ac:dyDescent="0.2">
      <c r="A21" s="1" t="s">
        <v>18</v>
      </c>
      <c r="B21" s="1">
        <v>605</v>
      </c>
      <c r="C21" s="1">
        <v>2</v>
      </c>
      <c r="D21" s="1">
        <v>0</v>
      </c>
      <c r="E21" s="1">
        <v>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3</v>
      </c>
      <c r="L21" s="1">
        <v>0</v>
      </c>
      <c r="M21" s="1">
        <v>0</v>
      </c>
      <c r="N21" s="1">
        <v>0</v>
      </c>
      <c r="O21" s="1" t="s">
        <v>18</v>
      </c>
      <c r="P21" s="1">
        <v>0</v>
      </c>
      <c r="Q21" s="1">
        <v>0</v>
      </c>
      <c r="R21" s="1">
        <v>89</v>
      </c>
      <c r="S21" s="1">
        <v>2</v>
      </c>
      <c r="T21" s="1">
        <v>0</v>
      </c>
      <c r="U21" s="1">
        <v>500</v>
      </c>
      <c r="V21" s="1">
        <v>0</v>
      </c>
      <c r="W21" s="1">
        <v>4</v>
      </c>
      <c r="X21" s="1">
        <v>0</v>
      </c>
      <c r="Y21" s="1">
        <v>0</v>
      </c>
      <c r="Z21" s="1">
        <v>0</v>
      </c>
      <c r="AA21" s="1">
        <v>1</v>
      </c>
      <c r="AB21" s="1">
        <v>2</v>
      </c>
    </row>
    <row r="22" spans="1:28" x14ac:dyDescent="0.2">
      <c r="A22" s="1" t="s">
        <v>19</v>
      </c>
      <c r="B22" s="1">
        <v>450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0</v>
      </c>
      <c r="K22" s="1">
        <v>7</v>
      </c>
      <c r="L22" s="1">
        <v>0</v>
      </c>
      <c r="M22" s="1">
        <v>3</v>
      </c>
      <c r="N22" s="1">
        <v>0</v>
      </c>
      <c r="O22" s="1" t="s">
        <v>19</v>
      </c>
      <c r="P22" s="1">
        <v>0</v>
      </c>
      <c r="Q22" s="1">
        <v>0</v>
      </c>
      <c r="R22" s="1">
        <v>49</v>
      </c>
      <c r="S22" s="1">
        <v>0</v>
      </c>
      <c r="T22" s="1">
        <v>0</v>
      </c>
      <c r="U22" s="1">
        <v>2</v>
      </c>
      <c r="V22" s="1">
        <v>388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>
      <c r="A23" s="1" t="s">
        <v>20</v>
      </c>
      <c r="B23" s="1">
        <v>674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7</v>
      </c>
      <c r="N23" s="1">
        <v>0</v>
      </c>
      <c r="O23" s="1" t="s">
        <v>20</v>
      </c>
      <c r="P23" s="1">
        <v>0</v>
      </c>
      <c r="Q23" s="1">
        <v>0</v>
      </c>
      <c r="R23" s="1">
        <v>77</v>
      </c>
      <c r="S23" s="1">
        <v>0</v>
      </c>
      <c r="T23" s="1">
        <v>0</v>
      </c>
      <c r="U23" s="1">
        <v>0</v>
      </c>
      <c r="V23" s="1">
        <v>0</v>
      </c>
      <c r="W23" s="1">
        <v>590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x14ac:dyDescent="0.2">
      <c r="A24" s="1" t="s">
        <v>21</v>
      </c>
      <c r="B24" s="1">
        <v>17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3</v>
      </c>
      <c r="N24" s="1">
        <v>0</v>
      </c>
      <c r="O24" s="1" t="s">
        <v>21</v>
      </c>
      <c r="P24" s="1">
        <v>0</v>
      </c>
      <c r="Q24" s="1">
        <v>0</v>
      </c>
      <c r="R24" s="1">
        <v>13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1</v>
      </c>
      <c r="Z24" s="1">
        <v>0</v>
      </c>
      <c r="AA24" s="1">
        <v>0</v>
      </c>
      <c r="AB24" s="1">
        <v>0</v>
      </c>
    </row>
    <row r="25" spans="1:28" x14ac:dyDescent="0.2">
      <c r="A25" s="1" t="s">
        <v>22</v>
      </c>
      <c r="B25" s="1">
        <v>329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</v>
      </c>
      <c r="J25" s="1">
        <v>0</v>
      </c>
      <c r="K25" s="1">
        <v>0</v>
      </c>
      <c r="L25" s="1">
        <v>0</v>
      </c>
      <c r="M25" s="1">
        <v>24</v>
      </c>
      <c r="N25" s="1">
        <v>0</v>
      </c>
      <c r="O25" s="1" t="s">
        <v>22</v>
      </c>
      <c r="P25" s="1">
        <v>0</v>
      </c>
      <c r="Q25" s="1">
        <v>0</v>
      </c>
      <c r="R25" s="1">
        <v>25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277</v>
      </c>
      <c r="Z25" s="1">
        <v>0</v>
      </c>
      <c r="AA25" s="1">
        <v>0</v>
      </c>
      <c r="AB25" s="1">
        <v>0</v>
      </c>
    </row>
    <row r="26" spans="1:28" x14ac:dyDescent="0.2">
      <c r="A26" s="1" t="s">
        <v>127</v>
      </c>
      <c r="B26" s="1">
        <v>2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127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2">
      <c r="A27" s="1" t="s">
        <v>23</v>
      </c>
      <c r="B27" s="1">
        <v>375</v>
      </c>
      <c r="C27" s="1">
        <v>2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</v>
      </c>
      <c r="N27" s="1">
        <v>0</v>
      </c>
      <c r="O27" s="1" t="s">
        <v>23</v>
      </c>
      <c r="P27" s="1">
        <v>0</v>
      </c>
      <c r="Q27" s="1">
        <v>0</v>
      </c>
      <c r="R27" s="1">
        <v>26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344</v>
      </c>
      <c r="AA27" s="1">
        <v>0</v>
      </c>
      <c r="AB27" s="1">
        <v>0</v>
      </c>
    </row>
    <row r="28" spans="1:28" x14ac:dyDescent="0.2">
      <c r="A28" s="1" t="s">
        <v>24</v>
      </c>
      <c r="B28" s="1">
        <v>85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5</v>
      </c>
      <c r="N28" s="1">
        <v>1</v>
      </c>
      <c r="O28" s="1" t="s">
        <v>24</v>
      </c>
      <c r="P28" s="1">
        <v>0</v>
      </c>
      <c r="Q28" s="1">
        <v>0</v>
      </c>
      <c r="R28" s="1">
        <v>5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74</v>
      </c>
      <c r="AB28" s="1">
        <v>0</v>
      </c>
    </row>
    <row r="29" spans="1:28" x14ac:dyDescent="0.2">
      <c r="A29" s="1" t="s">
        <v>25</v>
      </c>
      <c r="B29" s="1">
        <v>731</v>
      </c>
      <c r="C29" s="1">
        <v>0</v>
      </c>
      <c r="D29" s="1">
        <v>4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5</v>
      </c>
      <c r="N29" s="1">
        <v>0</v>
      </c>
      <c r="O29" s="1" t="s">
        <v>25</v>
      </c>
      <c r="P29" s="1">
        <v>0</v>
      </c>
      <c r="Q29" s="1">
        <v>0</v>
      </c>
      <c r="R29" s="1">
        <v>68</v>
      </c>
      <c r="S29" s="1">
        <v>9</v>
      </c>
      <c r="T29" s="1">
        <v>7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2</v>
      </c>
      <c r="AA29" s="1">
        <v>0</v>
      </c>
      <c r="AB29" s="1">
        <v>633</v>
      </c>
    </row>
    <row r="30" spans="1:28" x14ac:dyDescent="0.2">
      <c r="A30" s="1" t="s">
        <v>85</v>
      </c>
      <c r="B30" s="1">
        <v>46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2</v>
      </c>
      <c r="I30" s="1">
        <v>0</v>
      </c>
      <c r="J30" s="1">
        <v>0</v>
      </c>
      <c r="K30" s="1">
        <v>0</v>
      </c>
      <c r="L30" s="1">
        <v>0</v>
      </c>
      <c r="M30" s="1">
        <v>6</v>
      </c>
      <c r="N30" s="1">
        <v>0</v>
      </c>
      <c r="O30" s="1" t="s">
        <v>85</v>
      </c>
      <c r="P30" s="1">
        <v>0</v>
      </c>
      <c r="Q30" s="1">
        <v>0</v>
      </c>
      <c r="R30" s="1">
        <v>37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86</v>
      </c>
      <c r="B31" s="1">
        <v>17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3</v>
      </c>
      <c r="N31" s="1">
        <v>1</v>
      </c>
      <c r="O31" s="1" t="s">
        <v>86</v>
      </c>
      <c r="P31" s="1">
        <v>0</v>
      </c>
      <c r="Q31" s="1">
        <v>0</v>
      </c>
      <c r="R31" s="1">
        <v>11</v>
      </c>
      <c r="S31" s="1">
        <v>0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</row>
    <row r="32" spans="1:28" x14ac:dyDescent="0.2">
      <c r="A32" s="1" t="s">
        <v>128</v>
      </c>
      <c r="B32" s="1">
        <v>9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2</v>
      </c>
      <c r="N32" s="1">
        <v>0</v>
      </c>
      <c r="O32" s="1" t="s">
        <v>128</v>
      </c>
      <c r="P32" s="1">
        <v>0</v>
      </c>
      <c r="Q32" s="1">
        <v>0</v>
      </c>
      <c r="R32" s="1">
        <v>7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2">
      <c r="A33" s="1" t="s">
        <v>87</v>
      </c>
      <c r="B33" s="1">
        <v>47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3</v>
      </c>
      <c r="N33" s="1">
        <v>0</v>
      </c>
      <c r="O33" s="1" t="s">
        <v>87</v>
      </c>
      <c r="P33" s="1">
        <v>0</v>
      </c>
      <c r="Q33" s="1">
        <v>0</v>
      </c>
      <c r="R33" s="1">
        <v>44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x14ac:dyDescent="0.2">
      <c r="A34" s="1" t="s">
        <v>88</v>
      </c>
      <c r="B34" s="1">
        <v>16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88</v>
      </c>
      <c r="P34" s="1">
        <v>0</v>
      </c>
      <c r="Q34" s="1">
        <v>0</v>
      </c>
      <c r="R34" s="1">
        <v>16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2">
      <c r="A35" s="1" t="s">
        <v>99</v>
      </c>
      <c r="B35" s="1">
        <v>36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4</v>
      </c>
      <c r="N35" s="1">
        <v>0</v>
      </c>
      <c r="O35" s="1" t="s">
        <v>99</v>
      </c>
      <c r="P35" s="1">
        <v>0</v>
      </c>
      <c r="Q35" s="1">
        <v>1</v>
      </c>
      <c r="R35" s="1">
        <v>31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2">
      <c r="A36" s="1" t="s">
        <v>129</v>
      </c>
      <c r="B36" s="1">
        <v>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129</v>
      </c>
      <c r="P36" s="1">
        <v>0</v>
      </c>
      <c r="Q36" s="1">
        <v>0</v>
      </c>
      <c r="R36" s="1">
        <v>7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1" t="s">
        <v>130</v>
      </c>
      <c r="B37" s="1">
        <v>90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130</v>
      </c>
      <c r="P37" s="1">
        <v>0</v>
      </c>
      <c r="Q37" s="1">
        <v>0</v>
      </c>
      <c r="R37" s="1">
        <v>90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1" t="s">
        <v>131</v>
      </c>
      <c r="B38" s="1">
        <v>25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0</v>
      </c>
      <c r="O38" s="1" t="s">
        <v>131</v>
      </c>
      <c r="P38" s="1">
        <v>0</v>
      </c>
      <c r="Q38" s="1">
        <v>0</v>
      </c>
      <c r="R38" s="1">
        <v>24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92</v>
      </c>
      <c r="B39" s="1">
        <v>30</v>
      </c>
      <c r="C39" s="1">
        <v>0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1</v>
      </c>
      <c r="L39" s="1">
        <v>1</v>
      </c>
      <c r="M39" s="1">
        <v>1</v>
      </c>
      <c r="N39" s="1">
        <v>0</v>
      </c>
      <c r="O39" s="1" t="s">
        <v>92</v>
      </c>
      <c r="P39" s="1">
        <v>0</v>
      </c>
      <c r="Q39" s="1">
        <v>0</v>
      </c>
      <c r="R39" s="1">
        <v>25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1" t="s">
        <v>132</v>
      </c>
      <c r="B40" s="1">
        <v>167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</v>
      </c>
      <c r="J40" s="1">
        <v>0</v>
      </c>
      <c r="K40" s="1">
        <v>2</v>
      </c>
      <c r="L40" s="1">
        <v>2</v>
      </c>
      <c r="M40" s="1">
        <v>30</v>
      </c>
      <c r="N40" s="1">
        <v>0</v>
      </c>
      <c r="O40" s="1" t="s">
        <v>132</v>
      </c>
      <c r="P40" s="1">
        <v>0</v>
      </c>
      <c r="Q40" s="1">
        <v>1</v>
      </c>
      <c r="R40" s="1">
        <v>125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3</v>
      </c>
    </row>
    <row r="41" spans="1:28" x14ac:dyDescent="0.2">
      <c r="A41" s="1" t="s">
        <v>96</v>
      </c>
      <c r="B41" s="1">
        <v>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 t="s">
        <v>96</v>
      </c>
      <c r="P41" s="1">
        <v>0</v>
      </c>
      <c r="Q41" s="1">
        <v>0</v>
      </c>
      <c r="R41" s="1">
        <v>7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2">
      <c r="A42" s="1" t="s">
        <v>97</v>
      </c>
      <c r="B42" s="1">
        <v>11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97</v>
      </c>
      <c r="P42" s="1">
        <v>0</v>
      </c>
      <c r="Q42" s="1">
        <v>0</v>
      </c>
      <c r="R42" s="1">
        <v>10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2">
      <c r="A43" s="1" t="s">
        <v>98</v>
      </c>
      <c r="B43" s="1">
        <v>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98</v>
      </c>
      <c r="P43" s="1">
        <v>0</v>
      </c>
      <c r="Q43" s="1">
        <v>0</v>
      </c>
      <c r="R43" s="1">
        <v>3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2">
      <c r="A44" s="1" t="s">
        <v>133</v>
      </c>
      <c r="B44" s="1">
        <v>37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3</v>
      </c>
      <c r="L44" s="1">
        <v>0</v>
      </c>
      <c r="M44" s="1">
        <v>2</v>
      </c>
      <c r="N44" s="1">
        <v>0</v>
      </c>
      <c r="O44" s="1" t="s">
        <v>133</v>
      </c>
      <c r="P44" s="1">
        <v>0</v>
      </c>
      <c r="Q44" s="1">
        <v>0</v>
      </c>
      <c r="R44" s="1">
        <v>32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</row>
    <row r="45" spans="1:28" x14ac:dyDescent="0.2">
      <c r="A45" s="1" t="s">
        <v>134</v>
      </c>
      <c r="B45" s="1">
        <v>329</v>
      </c>
      <c r="C45" s="1">
        <v>2</v>
      </c>
      <c r="D45" s="1">
        <v>1</v>
      </c>
      <c r="E45" s="1">
        <v>0</v>
      </c>
      <c r="F45" s="1">
        <v>0</v>
      </c>
      <c r="G45" s="1">
        <v>0</v>
      </c>
      <c r="H45" s="1">
        <v>1</v>
      </c>
      <c r="I45" s="1">
        <v>6</v>
      </c>
      <c r="J45" s="1">
        <v>0</v>
      </c>
      <c r="K45" s="1">
        <v>6</v>
      </c>
      <c r="L45" s="1">
        <v>3</v>
      </c>
      <c r="M45" s="1">
        <v>54</v>
      </c>
      <c r="N45" s="1">
        <v>1</v>
      </c>
      <c r="O45" s="1" t="s">
        <v>134</v>
      </c>
      <c r="P45" s="1">
        <v>0</v>
      </c>
      <c r="Q45" s="1">
        <v>2</v>
      </c>
      <c r="R45" s="1">
        <v>250</v>
      </c>
      <c r="S45" s="1">
        <v>0</v>
      </c>
      <c r="T45" s="1">
        <v>0</v>
      </c>
      <c r="U45" s="1">
        <v>1</v>
      </c>
      <c r="V45" s="1">
        <v>0</v>
      </c>
      <c r="W45" s="1">
        <v>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</row>
    <row r="46" spans="1:28" x14ac:dyDescent="0.2">
      <c r="A46" s="1" t="s">
        <v>95</v>
      </c>
      <c r="B46" s="1">
        <v>503</v>
      </c>
      <c r="C46" s="1">
        <v>2</v>
      </c>
      <c r="D46" s="1">
        <v>3</v>
      </c>
      <c r="E46" s="1">
        <v>1</v>
      </c>
      <c r="F46" s="1">
        <v>0</v>
      </c>
      <c r="G46" s="1">
        <v>0</v>
      </c>
      <c r="H46" s="1">
        <v>4</v>
      </c>
      <c r="I46" s="1">
        <v>7</v>
      </c>
      <c r="J46" s="1">
        <v>0</v>
      </c>
      <c r="K46" s="1">
        <v>13</v>
      </c>
      <c r="L46" s="1">
        <v>7</v>
      </c>
      <c r="M46" s="1">
        <v>67</v>
      </c>
      <c r="N46" s="1">
        <v>1</v>
      </c>
      <c r="O46" s="1" t="s">
        <v>95</v>
      </c>
      <c r="P46" s="1">
        <v>0</v>
      </c>
      <c r="Q46" s="1">
        <v>2</v>
      </c>
      <c r="R46" s="1">
        <v>375</v>
      </c>
      <c r="S46" s="1">
        <v>4</v>
      </c>
      <c r="T46" s="1">
        <v>0</v>
      </c>
      <c r="U46" s="1">
        <v>4</v>
      </c>
      <c r="V46" s="1">
        <v>5</v>
      </c>
      <c r="W46" s="1">
        <v>0</v>
      </c>
      <c r="X46" s="1">
        <v>0</v>
      </c>
      <c r="Y46" s="1">
        <v>1</v>
      </c>
      <c r="Z46" s="1">
        <v>0</v>
      </c>
      <c r="AA46" s="1">
        <v>2</v>
      </c>
      <c r="AB46" s="1">
        <v>5</v>
      </c>
    </row>
    <row r="47" spans="1:28" x14ac:dyDescent="0.2">
      <c r="A47" s="1" t="s">
        <v>135</v>
      </c>
      <c r="B47" s="1">
        <v>26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135</v>
      </c>
      <c r="P47" s="1">
        <v>0</v>
      </c>
      <c r="Q47" s="1">
        <v>0</v>
      </c>
      <c r="R47" s="1">
        <v>26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</row>
    <row r="48" spans="1:28" x14ac:dyDescent="0.2">
      <c r="A48" s="1" t="s">
        <v>136</v>
      </c>
      <c r="B48" s="1">
        <v>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1</v>
      </c>
      <c r="L48" s="1">
        <v>0</v>
      </c>
      <c r="M48" s="1">
        <v>0</v>
      </c>
      <c r="N48" s="1">
        <v>0</v>
      </c>
      <c r="O48" s="1" t="s">
        <v>136</v>
      </c>
      <c r="P48" s="1">
        <v>0</v>
      </c>
      <c r="Q48" s="1">
        <v>0</v>
      </c>
      <c r="R48" s="1">
        <v>3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</row>
    <row r="49" spans="1:28" x14ac:dyDescent="0.2">
      <c r="A49" s="1" t="s">
        <v>82</v>
      </c>
      <c r="B49" s="1">
        <v>22</v>
      </c>
      <c r="C49" s="1">
        <v>0</v>
      </c>
      <c r="D49" s="1">
        <v>0</v>
      </c>
      <c r="E49" s="1">
        <v>0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0</v>
      </c>
      <c r="M49" s="1">
        <v>1</v>
      </c>
      <c r="N49" s="1">
        <v>0</v>
      </c>
      <c r="O49" s="1" t="s">
        <v>82</v>
      </c>
      <c r="P49" s="1">
        <v>0</v>
      </c>
      <c r="Q49" s="1">
        <v>0</v>
      </c>
      <c r="R49" s="1">
        <v>19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0" spans="1:28" s="25" customFormat="1" ht="9" x14ac:dyDescent="0.15">
      <c r="A50" s="36" t="s">
        <v>295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 t="s">
        <v>295</v>
      </c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</sheetData>
  <mergeCells count="2">
    <mergeCell ref="A50:N50"/>
    <mergeCell ref="O50:AB5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3F3F2-A6A8-41D8-85DB-3259A5686D70}">
  <dimension ref="A1:AB38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472</v>
      </c>
      <c r="O1" s="1" t="s">
        <v>472</v>
      </c>
    </row>
    <row r="2" spans="1:28" x14ac:dyDescent="0.2">
      <c r="A2" s="18" t="s">
        <v>471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  <c r="O2" s="18" t="s">
        <v>471</v>
      </c>
      <c r="P2" s="19" t="s">
        <v>13</v>
      </c>
      <c r="Q2" s="19" t="s">
        <v>14</v>
      </c>
      <c r="R2" s="19" t="s">
        <v>15</v>
      </c>
      <c r="S2" s="19" t="s">
        <v>16</v>
      </c>
      <c r="T2" s="19" t="s">
        <v>17</v>
      </c>
      <c r="U2" s="19" t="s">
        <v>18</v>
      </c>
      <c r="V2" s="19" t="s">
        <v>19</v>
      </c>
      <c r="W2" s="19" t="s">
        <v>20</v>
      </c>
      <c r="X2" s="19" t="s">
        <v>21</v>
      </c>
      <c r="Y2" s="19" t="s">
        <v>22</v>
      </c>
      <c r="Z2" s="19" t="s">
        <v>23</v>
      </c>
      <c r="AA2" s="19" t="s">
        <v>24</v>
      </c>
      <c r="AB2" s="20" t="s">
        <v>25</v>
      </c>
    </row>
    <row r="3" spans="1:28" x14ac:dyDescent="0.2">
      <c r="A3" s="1" t="s">
        <v>224</v>
      </c>
      <c r="O3" s="1" t="s">
        <v>224</v>
      </c>
    </row>
    <row r="5" spans="1:28" x14ac:dyDescent="0.2">
      <c r="A5" s="1" t="s">
        <v>225</v>
      </c>
      <c r="B5" s="1">
        <v>23572</v>
      </c>
      <c r="C5" s="1">
        <v>604</v>
      </c>
      <c r="D5" s="1">
        <v>146</v>
      </c>
      <c r="E5" s="1">
        <v>672</v>
      </c>
      <c r="F5" s="1">
        <v>218</v>
      </c>
      <c r="G5" s="1">
        <v>0</v>
      </c>
      <c r="H5" s="1">
        <v>251</v>
      </c>
      <c r="I5" s="1">
        <v>230</v>
      </c>
      <c r="J5" s="1">
        <v>28</v>
      </c>
      <c r="K5" s="1">
        <v>555</v>
      </c>
      <c r="L5" s="1">
        <v>240</v>
      </c>
      <c r="M5" s="1">
        <v>5202</v>
      </c>
      <c r="N5" s="1">
        <v>138</v>
      </c>
      <c r="O5" s="1" t="s">
        <v>225</v>
      </c>
      <c r="P5" s="1">
        <v>47</v>
      </c>
      <c r="Q5" s="1">
        <v>151</v>
      </c>
      <c r="R5" s="1">
        <v>13130</v>
      </c>
      <c r="S5" s="1">
        <v>261</v>
      </c>
      <c r="T5" s="1">
        <v>131</v>
      </c>
      <c r="U5" s="1">
        <v>255</v>
      </c>
      <c r="V5" s="1">
        <v>175</v>
      </c>
      <c r="W5" s="1">
        <v>381</v>
      </c>
      <c r="X5" s="1">
        <v>0</v>
      </c>
      <c r="Y5" s="1">
        <v>154</v>
      </c>
      <c r="Z5" s="1">
        <v>171</v>
      </c>
      <c r="AA5" s="1">
        <v>36</v>
      </c>
      <c r="AB5" s="1">
        <v>396</v>
      </c>
    </row>
    <row r="6" spans="1:28" x14ac:dyDescent="0.2">
      <c r="A6" s="1" t="s">
        <v>226</v>
      </c>
      <c r="B6" s="1">
        <v>2429</v>
      </c>
      <c r="C6" s="1">
        <v>150</v>
      </c>
      <c r="D6" s="1">
        <v>46</v>
      </c>
      <c r="E6" s="1">
        <v>92</v>
      </c>
      <c r="F6" s="1">
        <v>24</v>
      </c>
      <c r="G6" s="1">
        <v>0</v>
      </c>
      <c r="H6" s="1">
        <v>86</v>
      </c>
      <c r="I6" s="1">
        <v>30</v>
      </c>
      <c r="J6" s="1">
        <v>13</v>
      </c>
      <c r="K6" s="1">
        <v>102</v>
      </c>
      <c r="L6" s="1">
        <v>84</v>
      </c>
      <c r="M6" s="1">
        <v>178</v>
      </c>
      <c r="N6" s="1">
        <v>1</v>
      </c>
      <c r="O6" s="1" t="s">
        <v>226</v>
      </c>
      <c r="P6" s="1">
        <v>3</v>
      </c>
      <c r="Q6" s="1">
        <v>48</v>
      </c>
      <c r="R6" s="1">
        <v>1287</v>
      </c>
      <c r="S6" s="1">
        <v>69</v>
      </c>
      <c r="T6" s="1">
        <v>33</v>
      </c>
      <c r="U6" s="1">
        <v>71</v>
      </c>
      <c r="V6" s="1">
        <v>31</v>
      </c>
      <c r="W6" s="1">
        <v>38</v>
      </c>
      <c r="X6" s="1">
        <v>0</v>
      </c>
      <c r="Y6" s="1">
        <v>0</v>
      </c>
      <c r="Z6" s="1">
        <v>7</v>
      </c>
      <c r="AA6" s="1">
        <v>2</v>
      </c>
      <c r="AB6" s="1">
        <v>34</v>
      </c>
    </row>
    <row r="7" spans="1:28" x14ac:dyDescent="0.2">
      <c r="A7" s="1" t="s">
        <v>227</v>
      </c>
      <c r="B7" s="1">
        <v>21143</v>
      </c>
      <c r="C7" s="1">
        <v>454</v>
      </c>
      <c r="D7" s="1">
        <v>100</v>
      </c>
      <c r="E7" s="1">
        <v>580</v>
      </c>
      <c r="F7" s="1">
        <v>194</v>
      </c>
      <c r="G7" s="1">
        <v>0</v>
      </c>
      <c r="H7" s="1">
        <v>165</v>
      </c>
      <c r="I7" s="1">
        <v>200</v>
      </c>
      <c r="J7" s="1">
        <v>15</v>
      </c>
      <c r="K7" s="1">
        <v>453</v>
      </c>
      <c r="L7" s="1">
        <v>156</v>
      </c>
      <c r="M7" s="1">
        <v>5024</v>
      </c>
      <c r="N7" s="1">
        <v>137</v>
      </c>
      <c r="O7" s="1" t="s">
        <v>227</v>
      </c>
      <c r="P7" s="1">
        <v>44</v>
      </c>
      <c r="Q7" s="1">
        <v>103</v>
      </c>
      <c r="R7" s="1">
        <v>11843</v>
      </c>
      <c r="S7" s="1">
        <v>192</v>
      </c>
      <c r="T7" s="1">
        <v>98</v>
      </c>
      <c r="U7" s="1">
        <v>184</v>
      </c>
      <c r="V7" s="1">
        <v>144</v>
      </c>
      <c r="W7" s="1">
        <v>343</v>
      </c>
      <c r="X7" s="1">
        <v>0</v>
      </c>
      <c r="Y7" s="1">
        <v>154</v>
      </c>
      <c r="Z7" s="1">
        <v>164</v>
      </c>
      <c r="AA7" s="1">
        <v>34</v>
      </c>
      <c r="AB7" s="1">
        <v>362</v>
      </c>
    </row>
    <row r="8" spans="1:28" x14ac:dyDescent="0.2">
      <c r="A8" s="1" t="s">
        <v>229</v>
      </c>
      <c r="B8" s="1">
        <v>8828</v>
      </c>
      <c r="C8" s="1">
        <v>196</v>
      </c>
      <c r="D8" s="1">
        <v>55</v>
      </c>
      <c r="E8" s="1">
        <v>242</v>
      </c>
      <c r="F8" s="1">
        <v>89</v>
      </c>
      <c r="G8" s="1">
        <v>0</v>
      </c>
      <c r="H8" s="1">
        <v>83</v>
      </c>
      <c r="I8" s="1">
        <v>78</v>
      </c>
      <c r="J8" s="1">
        <v>9</v>
      </c>
      <c r="K8" s="1">
        <v>183</v>
      </c>
      <c r="L8" s="1">
        <v>95</v>
      </c>
      <c r="M8" s="1">
        <v>2046</v>
      </c>
      <c r="N8" s="1">
        <v>55</v>
      </c>
      <c r="O8" s="1" t="s">
        <v>229</v>
      </c>
      <c r="P8" s="1">
        <v>16</v>
      </c>
      <c r="Q8" s="1">
        <v>55</v>
      </c>
      <c r="R8" s="1">
        <v>4903</v>
      </c>
      <c r="S8" s="1">
        <v>97</v>
      </c>
      <c r="T8" s="1">
        <v>37</v>
      </c>
      <c r="U8" s="1">
        <v>83</v>
      </c>
      <c r="V8" s="1">
        <v>56</v>
      </c>
      <c r="W8" s="1">
        <v>171</v>
      </c>
      <c r="X8" s="1">
        <v>0</v>
      </c>
      <c r="Y8" s="1">
        <v>52</v>
      </c>
      <c r="Z8" s="1">
        <v>60</v>
      </c>
      <c r="AA8" s="1">
        <v>15</v>
      </c>
      <c r="AB8" s="1">
        <v>152</v>
      </c>
    </row>
    <row r="9" spans="1:28" x14ac:dyDescent="0.2">
      <c r="A9" s="1" t="s">
        <v>226</v>
      </c>
      <c r="B9" s="1">
        <v>1616</v>
      </c>
      <c r="C9" s="1">
        <v>79</v>
      </c>
      <c r="D9" s="1">
        <v>40</v>
      </c>
      <c r="E9" s="1">
        <v>74</v>
      </c>
      <c r="F9" s="1">
        <v>22</v>
      </c>
      <c r="G9" s="1">
        <v>0</v>
      </c>
      <c r="H9" s="1">
        <v>49</v>
      </c>
      <c r="I9" s="1">
        <v>20</v>
      </c>
      <c r="J9" s="1">
        <v>7</v>
      </c>
      <c r="K9" s="1">
        <v>59</v>
      </c>
      <c r="L9" s="1">
        <v>66</v>
      </c>
      <c r="M9" s="1">
        <v>121</v>
      </c>
      <c r="N9" s="1">
        <v>1</v>
      </c>
      <c r="O9" s="1" t="s">
        <v>226</v>
      </c>
      <c r="P9" s="1">
        <v>2</v>
      </c>
      <c r="Q9" s="1">
        <v>41</v>
      </c>
      <c r="R9" s="1">
        <v>834</v>
      </c>
      <c r="S9" s="1">
        <v>61</v>
      </c>
      <c r="T9" s="1">
        <v>18</v>
      </c>
      <c r="U9" s="1">
        <v>42</v>
      </c>
      <c r="V9" s="1">
        <v>23</v>
      </c>
      <c r="W9" s="1">
        <v>23</v>
      </c>
      <c r="X9" s="1">
        <v>0</v>
      </c>
      <c r="Y9" s="1">
        <v>0</v>
      </c>
      <c r="Z9" s="1">
        <v>6</v>
      </c>
      <c r="AA9" s="1">
        <v>2</v>
      </c>
      <c r="AB9" s="1">
        <v>26</v>
      </c>
    </row>
    <row r="10" spans="1:28" x14ac:dyDescent="0.2">
      <c r="A10" s="1" t="s">
        <v>227</v>
      </c>
      <c r="B10" s="1">
        <v>7212</v>
      </c>
      <c r="C10" s="1">
        <v>117</v>
      </c>
      <c r="D10" s="1">
        <v>15</v>
      </c>
      <c r="E10" s="1">
        <v>168</v>
      </c>
      <c r="F10" s="1">
        <v>67</v>
      </c>
      <c r="G10" s="1">
        <v>0</v>
      </c>
      <c r="H10" s="1">
        <v>34</v>
      </c>
      <c r="I10" s="1">
        <v>58</v>
      </c>
      <c r="J10" s="1">
        <v>2</v>
      </c>
      <c r="K10" s="1">
        <v>124</v>
      </c>
      <c r="L10" s="1">
        <v>29</v>
      </c>
      <c r="M10" s="1">
        <v>1925</v>
      </c>
      <c r="N10" s="1">
        <v>54</v>
      </c>
      <c r="O10" s="1" t="s">
        <v>227</v>
      </c>
      <c r="P10" s="1">
        <v>14</v>
      </c>
      <c r="Q10" s="1">
        <v>14</v>
      </c>
      <c r="R10" s="1">
        <v>4069</v>
      </c>
      <c r="S10" s="1">
        <v>36</v>
      </c>
      <c r="T10" s="1">
        <v>19</v>
      </c>
      <c r="U10" s="1">
        <v>41</v>
      </c>
      <c r="V10" s="1">
        <v>33</v>
      </c>
      <c r="W10" s="1">
        <v>148</v>
      </c>
      <c r="X10" s="1">
        <v>0</v>
      </c>
      <c r="Y10" s="1">
        <v>52</v>
      </c>
      <c r="Z10" s="1">
        <v>54</v>
      </c>
      <c r="AA10" s="1">
        <v>13</v>
      </c>
      <c r="AB10" s="1">
        <v>126</v>
      </c>
    </row>
    <row r="11" spans="1:28" x14ac:dyDescent="0.2">
      <c r="A11" s="1" t="s">
        <v>228</v>
      </c>
      <c r="B11" s="1">
        <v>14744</v>
      </c>
      <c r="C11" s="1">
        <v>408</v>
      </c>
      <c r="D11" s="1">
        <v>91</v>
      </c>
      <c r="E11" s="1">
        <v>430</v>
      </c>
      <c r="F11" s="1">
        <v>129</v>
      </c>
      <c r="G11" s="1">
        <v>0</v>
      </c>
      <c r="H11" s="1">
        <v>168</v>
      </c>
      <c r="I11" s="1">
        <v>152</v>
      </c>
      <c r="J11" s="1">
        <v>19</v>
      </c>
      <c r="K11" s="1">
        <v>372</v>
      </c>
      <c r="L11" s="1">
        <v>145</v>
      </c>
      <c r="M11" s="1">
        <v>3156</v>
      </c>
      <c r="N11" s="1">
        <v>83</v>
      </c>
      <c r="O11" s="1" t="s">
        <v>228</v>
      </c>
      <c r="P11" s="1">
        <v>31</v>
      </c>
      <c r="Q11" s="1">
        <v>96</v>
      </c>
      <c r="R11" s="1">
        <v>8227</v>
      </c>
      <c r="S11" s="1">
        <v>164</v>
      </c>
      <c r="T11" s="1">
        <v>94</v>
      </c>
      <c r="U11" s="1">
        <v>172</v>
      </c>
      <c r="V11" s="1">
        <v>119</v>
      </c>
      <c r="W11" s="1">
        <v>210</v>
      </c>
      <c r="X11" s="1">
        <v>0</v>
      </c>
      <c r="Y11" s="1">
        <v>102</v>
      </c>
      <c r="Z11" s="1">
        <v>111</v>
      </c>
      <c r="AA11" s="1">
        <v>21</v>
      </c>
      <c r="AB11" s="1">
        <v>244</v>
      </c>
    </row>
    <row r="12" spans="1:28" x14ac:dyDescent="0.2">
      <c r="A12" s="1" t="s">
        <v>226</v>
      </c>
      <c r="B12" s="1">
        <v>813</v>
      </c>
      <c r="C12" s="1">
        <v>71</v>
      </c>
      <c r="D12" s="1">
        <v>6</v>
      </c>
      <c r="E12" s="1">
        <v>18</v>
      </c>
      <c r="F12" s="1">
        <v>2</v>
      </c>
      <c r="G12" s="1">
        <v>0</v>
      </c>
      <c r="H12" s="1">
        <v>37</v>
      </c>
      <c r="I12" s="1">
        <v>10</v>
      </c>
      <c r="J12" s="1">
        <v>6</v>
      </c>
      <c r="K12" s="1">
        <v>43</v>
      </c>
      <c r="L12" s="1">
        <v>18</v>
      </c>
      <c r="M12" s="1">
        <v>57</v>
      </c>
      <c r="N12" s="1">
        <v>0</v>
      </c>
      <c r="O12" s="1" t="s">
        <v>226</v>
      </c>
      <c r="P12" s="1">
        <v>1</v>
      </c>
      <c r="Q12" s="1">
        <v>7</v>
      </c>
      <c r="R12" s="1">
        <v>453</v>
      </c>
      <c r="S12" s="1">
        <v>8</v>
      </c>
      <c r="T12" s="1">
        <v>15</v>
      </c>
      <c r="U12" s="1">
        <v>29</v>
      </c>
      <c r="V12" s="1">
        <v>8</v>
      </c>
      <c r="W12" s="1">
        <v>15</v>
      </c>
      <c r="X12" s="1">
        <v>0</v>
      </c>
      <c r="Y12" s="1">
        <v>0</v>
      </c>
      <c r="Z12" s="1">
        <v>1</v>
      </c>
      <c r="AA12" s="1">
        <v>0</v>
      </c>
      <c r="AB12" s="1">
        <v>8</v>
      </c>
    </row>
    <row r="13" spans="1:28" x14ac:dyDescent="0.2">
      <c r="A13" s="1" t="s">
        <v>227</v>
      </c>
      <c r="B13" s="1">
        <v>13931</v>
      </c>
      <c r="C13" s="1">
        <v>337</v>
      </c>
      <c r="D13" s="1">
        <v>85</v>
      </c>
      <c r="E13" s="1">
        <v>412</v>
      </c>
      <c r="F13" s="1">
        <v>127</v>
      </c>
      <c r="G13" s="1">
        <v>0</v>
      </c>
      <c r="H13" s="1">
        <v>131</v>
      </c>
      <c r="I13" s="1">
        <v>142</v>
      </c>
      <c r="J13" s="1">
        <v>13</v>
      </c>
      <c r="K13" s="1">
        <v>329</v>
      </c>
      <c r="L13" s="1">
        <v>127</v>
      </c>
      <c r="M13" s="1">
        <v>3099</v>
      </c>
      <c r="N13" s="1">
        <v>83</v>
      </c>
      <c r="O13" s="1" t="s">
        <v>227</v>
      </c>
      <c r="P13" s="1">
        <v>30</v>
      </c>
      <c r="Q13" s="1">
        <v>89</v>
      </c>
      <c r="R13" s="1">
        <v>7774</v>
      </c>
      <c r="S13" s="1">
        <v>156</v>
      </c>
      <c r="T13" s="1">
        <v>79</v>
      </c>
      <c r="U13" s="1">
        <v>143</v>
      </c>
      <c r="V13" s="1">
        <v>111</v>
      </c>
      <c r="W13" s="1">
        <v>195</v>
      </c>
      <c r="X13" s="1">
        <v>0</v>
      </c>
      <c r="Y13" s="1">
        <v>102</v>
      </c>
      <c r="Z13" s="1">
        <v>110</v>
      </c>
      <c r="AA13" s="1">
        <v>21</v>
      </c>
      <c r="AB13" s="1">
        <v>236</v>
      </c>
    </row>
    <row r="15" spans="1:28" x14ac:dyDescent="0.2">
      <c r="A15" s="1" t="s">
        <v>230</v>
      </c>
      <c r="O15" s="1" t="s">
        <v>230</v>
      </c>
    </row>
    <row r="17" spans="1:28" x14ac:dyDescent="0.2">
      <c r="A17" s="1" t="s">
        <v>225</v>
      </c>
      <c r="B17" s="1">
        <v>28978</v>
      </c>
      <c r="C17" s="1">
        <v>819</v>
      </c>
      <c r="D17" s="1">
        <v>181</v>
      </c>
      <c r="E17" s="1">
        <v>843</v>
      </c>
      <c r="F17" s="1">
        <v>286</v>
      </c>
      <c r="G17" s="1">
        <v>0</v>
      </c>
      <c r="H17" s="1">
        <v>334</v>
      </c>
      <c r="I17" s="1">
        <v>330</v>
      </c>
      <c r="J17" s="1">
        <v>45</v>
      </c>
      <c r="K17" s="1">
        <v>780</v>
      </c>
      <c r="L17" s="1">
        <v>292</v>
      </c>
      <c r="M17" s="1">
        <v>6276</v>
      </c>
      <c r="N17" s="1">
        <v>175</v>
      </c>
      <c r="O17" s="1" t="s">
        <v>225</v>
      </c>
      <c r="P17" s="1">
        <v>66</v>
      </c>
      <c r="Q17" s="1">
        <v>196</v>
      </c>
      <c r="R17" s="1">
        <v>15814</v>
      </c>
      <c r="S17" s="1">
        <v>341</v>
      </c>
      <c r="T17" s="1">
        <v>187</v>
      </c>
      <c r="U17" s="1">
        <v>358</v>
      </c>
      <c r="V17" s="1">
        <v>239</v>
      </c>
      <c r="W17" s="1">
        <v>451</v>
      </c>
      <c r="X17" s="1">
        <v>0</v>
      </c>
      <c r="Y17" s="1">
        <v>191</v>
      </c>
      <c r="Z17" s="1">
        <v>232</v>
      </c>
      <c r="AA17" s="1">
        <v>53</v>
      </c>
      <c r="AB17" s="1">
        <v>489</v>
      </c>
    </row>
    <row r="18" spans="1:28" x14ac:dyDescent="0.2">
      <c r="A18" s="1" t="s">
        <v>231</v>
      </c>
      <c r="B18" s="1">
        <v>1354</v>
      </c>
      <c r="C18" s="1">
        <v>127</v>
      </c>
      <c r="D18" s="1">
        <v>16</v>
      </c>
      <c r="E18" s="1">
        <v>56</v>
      </c>
      <c r="F18" s="1">
        <v>2</v>
      </c>
      <c r="G18" s="1">
        <v>0</v>
      </c>
      <c r="H18" s="1">
        <v>23</v>
      </c>
      <c r="I18" s="1">
        <v>5</v>
      </c>
      <c r="J18" s="1">
        <v>5</v>
      </c>
      <c r="K18" s="1">
        <v>25</v>
      </c>
      <c r="L18" s="1">
        <v>60</v>
      </c>
      <c r="M18" s="1">
        <v>108</v>
      </c>
      <c r="N18" s="1">
        <v>4</v>
      </c>
      <c r="O18" s="1" t="s">
        <v>231</v>
      </c>
      <c r="P18" s="1">
        <v>1</v>
      </c>
      <c r="Q18" s="1">
        <v>14</v>
      </c>
      <c r="R18" s="1">
        <v>748</v>
      </c>
      <c r="S18" s="1">
        <v>41</v>
      </c>
      <c r="T18" s="1">
        <v>21</v>
      </c>
      <c r="U18" s="1">
        <v>26</v>
      </c>
      <c r="V18" s="1">
        <v>11</v>
      </c>
      <c r="W18" s="1">
        <v>45</v>
      </c>
      <c r="X18" s="1">
        <v>0</v>
      </c>
      <c r="Y18" s="1">
        <v>0</v>
      </c>
      <c r="Z18" s="1">
        <v>0</v>
      </c>
      <c r="AA18" s="1">
        <v>6</v>
      </c>
      <c r="AB18" s="1">
        <v>10</v>
      </c>
    </row>
    <row r="19" spans="1:28" x14ac:dyDescent="0.2">
      <c r="A19" s="1" t="s">
        <v>232</v>
      </c>
      <c r="B19" s="1">
        <v>27624</v>
      </c>
      <c r="C19" s="1">
        <v>692</v>
      </c>
      <c r="D19" s="1">
        <v>165</v>
      </c>
      <c r="E19" s="1">
        <v>787</v>
      </c>
      <c r="F19" s="1">
        <v>284</v>
      </c>
      <c r="G19" s="1">
        <v>0</v>
      </c>
      <c r="H19" s="1">
        <v>311</v>
      </c>
      <c r="I19" s="1">
        <v>325</v>
      </c>
      <c r="J19" s="1">
        <v>40</v>
      </c>
      <c r="K19" s="1">
        <v>755</v>
      </c>
      <c r="L19" s="1">
        <v>232</v>
      </c>
      <c r="M19" s="1">
        <v>6168</v>
      </c>
      <c r="N19" s="1">
        <v>171</v>
      </c>
      <c r="O19" s="1" t="s">
        <v>232</v>
      </c>
      <c r="P19" s="1">
        <v>65</v>
      </c>
      <c r="Q19" s="1">
        <v>182</v>
      </c>
      <c r="R19" s="1">
        <v>15066</v>
      </c>
      <c r="S19" s="1">
        <v>300</v>
      </c>
      <c r="T19" s="1">
        <v>166</v>
      </c>
      <c r="U19" s="1">
        <v>332</v>
      </c>
      <c r="V19" s="1">
        <v>228</v>
      </c>
      <c r="W19" s="1">
        <v>406</v>
      </c>
      <c r="X19" s="1">
        <v>0</v>
      </c>
      <c r="Y19" s="1">
        <v>191</v>
      </c>
      <c r="Z19" s="1">
        <v>232</v>
      </c>
      <c r="AA19" s="1">
        <v>47</v>
      </c>
      <c r="AB19" s="1">
        <v>479</v>
      </c>
    </row>
    <row r="20" spans="1:28" x14ac:dyDescent="0.2">
      <c r="A20" s="1" t="s">
        <v>229</v>
      </c>
      <c r="B20" s="1">
        <v>13864</v>
      </c>
      <c r="C20" s="1">
        <v>396</v>
      </c>
      <c r="D20" s="1">
        <v>90</v>
      </c>
      <c r="E20" s="1">
        <v>410</v>
      </c>
      <c r="F20" s="1">
        <v>157</v>
      </c>
      <c r="G20" s="1">
        <v>0</v>
      </c>
      <c r="H20" s="1">
        <v>159</v>
      </c>
      <c r="I20" s="1">
        <v>170</v>
      </c>
      <c r="J20" s="1">
        <v>24</v>
      </c>
      <c r="K20" s="1">
        <v>385</v>
      </c>
      <c r="L20" s="1">
        <v>150</v>
      </c>
      <c r="M20" s="1">
        <v>3036</v>
      </c>
      <c r="N20" s="1">
        <v>90</v>
      </c>
      <c r="O20" s="1" t="s">
        <v>229</v>
      </c>
      <c r="P20" s="1">
        <v>35</v>
      </c>
      <c r="Q20" s="1">
        <v>96</v>
      </c>
      <c r="R20" s="1">
        <v>7382</v>
      </c>
      <c r="S20" s="1">
        <v>176</v>
      </c>
      <c r="T20" s="1">
        <v>88</v>
      </c>
      <c r="U20" s="1">
        <v>182</v>
      </c>
      <c r="V20" s="1">
        <v>118</v>
      </c>
      <c r="W20" s="1">
        <v>239</v>
      </c>
      <c r="X20" s="1">
        <v>0</v>
      </c>
      <c r="Y20" s="1">
        <v>89</v>
      </c>
      <c r="Z20" s="1">
        <v>116</v>
      </c>
      <c r="AA20" s="1">
        <v>32</v>
      </c>
      <c r="AB20" s="1">
        <v>244</v>
      </c>
    </row>
    <row r="21" spans="1:28" x14ac:dyDescent="0.2">
      <c r="A21" s="1" t="s">
        <v>231</v>
      </c>
      <c r="B21" s="1">
        <v>985</v>
      </c>
      <c r="C21" s="1">
        <v>83</v>
      </c>
      <c r="D21" s="1">
        <v>12</v>
      </c>
      <c r="E21" s="1">
        <v>49</v>
      </c>
      <c r="F21" s="1">
        <v>1</v>
      </c>
      <c r="G21" s="1">
        <v>0</v>
      </c>
      <c r="H21" s="1">
        <v>17</v>
      </c>
      <c r="I21" s="1">
        <v>5</v>
      </c>
      <c r="J21" s="1">
        <v>3</v>
      </c>
      <c r="K21" s="1">
        <v>15</v>
      </c>
      <c r="L21" s="1">
        <v>52</v>
      </c>
      <c r="M21" s="1">
        <v>66</v>
      </c>
      <c r="N21" s="1">
        <v>4</v>
      </c>
      <c r="O21" s="1" t="s">
        <v>231</v>
      </c>
      <c r="P21" s="1">
        <v>1</v>
      </c>
      <c r="Q21" s="1">
        <v>9</v>
      </c>
      <c r="R21" s="1">
        <v>539</v>
      </c>
      <c r="S21" s="1">
        <v>39</v>
      </c>
      <c r="T21" s="1">
        <v>17</v>
      </c>
      <c r="U21" s="1">
        <v>14</v>
      </c>
      <c r="V21" s="1">
        <v>11</v>
      </c>
      <c r="W21" s="1">
        <v>34</v>
      </c>
      <c r="X21" s="1">
        <v>0</v>
      </c>
      <c r="Y21" s="1">
        <v>0</v>
      </c>
      <c r="Z21" s="1">
        <v>0</v>
      </c>
      <c r="AA21" s="1">
        <v>6</v>
      </c>
      <c r="AB21" s="1">
        <v>8</v>
      </c>
    </row>
    <row r="22" spans="1:28" x14ac:dyDescent="0.2">
      <c r="A22" s="1" t="s">
        <v>232</v>
      </c>
      <c r="B22" s="1">
        <v>12879</v>
      </c>
      <c r="C22" s="1">
        <v>313</v>
      </c>
      <c r="D22" s="1">
        <v>78</v>
      </c>
      <c r="E22" s="1">
        <v>361</v>
      </c>
      <c r="F22" s="1">
        <v>156</v>
      </c>
      <c r="G22" s="1">
        <v>0</v>
      </c>
      <c r="H22" s="1">
        <v>142</v>
      </c>
      <c r="I22" s="1">
        <v>165</v>
      </c>
      <c r="J22" s="1">
        <v>21</v>
      </c>
      <c r="K22" s="1">
        <v>370</v>
      </c>
      <c r="L22" s="1">
        <v>98</v>
      </c>
      <c r="M22" s="1">
        <v>2970</v>
      </c>
      <c r="N22" s="1">
        <v>86</v>
      </c>
      <c r="O22" s="1" t="s">
        <v>232</v>
      </c>
      <c r="P22" s="1">
        <v>34</v>
      </c>
      <c r="Q22" s="1">
        <v>87</v>
      </c>
      <c r="R22" s="1">
        <v>6843</v>
      </c>
      <c r="S22" s="1">
        <v>137</v>
      </c>
      <c r="T22" s="1">
        <v>71</v>
      </c>
      <c r="U22" s="1">
        <v>168</v>
      </c>
      <c r="V22" s="1">
        <v>107</v>
      </c>
      <c r="W22" s="1">
        <v>205</v>
      </c>
      <c r="X22" s="1">
        <v>0</v>
      </c>
      <c r="Y22" s="1">
        <v>89</v>
      </c>
      <c r="Z22" s="1">
        <v>116</v>
      </c>
      <c r="AA22" s="1">
        <v>26</v>
      </c>
      <c r="AB22" s="1">
        <v>236</v>
      </c>
    </row>
    <row r="23" spans="1:28" x14ac:dyDescent="0.2">
      <c r="A23" s="1" t="s">
        <v>228</v>
      </c>
      <c r="B23" s="1">
        <v>15114</v>
      </c>
      <c r="C23" s="1">
        <v>423</v>
      </c>
      <c r="D23" s="1">
        <v>91</v>
      </c>
      <c r="E23" s="1">
        <v>433</v>
      </c>
      <c r="F23" s="1">
        <v>129</v>
      </c>
      <c r="G23" s="1">
        <v>0</v>
      </c>
      <c r="H23" s="1">
        <v>175</v>
      </c>
      <c r="I23" s="1">
        <v>160</v>
      </c>
      <c r="J23" s="1">
        <v>21</v>
      </c>
      <c r="K23" s="1">
        <v>395</v>
      </c>
      <c r="L23" s="1">
        <v>142</v>
      </c>
      <c r="M23" s="1">
        <v>3240</v>
      </c>
      <c r="N23" s="1">
        <v>85</v>
      </c>
      <c r="O23" s="1" t="s">
        <v>228</v>
      </c>
      <c r="P23" s="1">
        <v>31</v>
      </c>
      <c r="Q23" s="1">
        <v>100</v>
      </c>
      <c r="R23" s="1">
        <v>8432</v>
      </c>
      <c r="S23" s="1">
        <v>165</v>
      </c>
      <c r="T23" s="1">
        <v>99</v>
      </c>
      <c r="U23" s="1">
        <v>176</v>
      </c>
      <c r="V23" s="1">
        <v>121</v>
      </c>
      <c r="W23" s="1">
        <v>212</v>
      </c>
      <c r="X23" s="1">
        <v>0</v>
      </c>
      <c r="Y23" s="1">
        <v>102</v>
      </c>
      <c r="Z23" s="1">
        <v>116</v>
      </c>
      <c r="AA23" s="1">
        <v>21</v>
      </c>
      <c r="AB23" s="1">
        <v>245</v>
      </c>
    </row>
    <row r="24" spans="1:28" x14ac:dyDescent="0.2">
      <c r="A24" s="1" t="s">
        <v>231</v>
      </c>
      <c r="B24" s="1">
        <v>369</v>
      </c>
      <c r="C24" s="1">
        <v>44</v>
      </c>
      <c r="D24" s="1">
        <v>4</v>
      </c>
      <c r="E24" s="1">
        <v>7</v>
      </c>
      <c r="F24" s="1">
        <v>1</v>
      </c>
      <c r="G24" s="1">
        <v>0</v>
      </c>
      <c r="H24" s="1">
        <v>6</v>
      </c>
      <c r="I24" s="1">
        <v>0</v>
      </c>
      <c r="J24" s="1">
        <v>2</v>
      </c>
      <c r="K24" s="1">
        <v>10</v>
      </c>
      <c r="L24" s="1">
        <v>8</v>
      </c>
      <c r="M24" s="1">
        <v>42</v>
      </c>
      <c r="N24" s="1">
        <v>0</v>
      </c>
      <c r="O24" s="1" t="s">
        <v>231</v>
      </c>
      <c r="P24" s="1">
        <v>0</v>
      </c>
      <c r="Q24" s="1">
        <v>5</v>
      </c>
      <c r="R24" s="1">
        <v>209</v>
      </c>
      <c r="S24" s="1">
        <v>2</v>
      </c>
      <c r="T24" s="1">
        <v>4</v>
      </c>
      <c r="U24" s="1">
        <v>12</v>
      </c>
      <c r="V24" s="1">
        <v>0</v>
      </c>
      <c r="W24" s="1">
        <v>11</v>
      </c>
      <c r="X24" s="1">
        <v>0</v>
      </c>
      <c r="Y24" s="1">
        <v>0</v>
      </c>
      <c r="Z24" s="1">
        <v>0</v>
      </c>
      <c r="AA24" s="1">
        <v>0</v>
      </c>
      <c r="AB24" s="1">
        <v>2</v>
      </c>
    </row>
    <row r="25" spans="1:28" x14ac:dyDescent="0.2">
      <c r="A25" s="1" t="s">
        <v>232</v>
      </c>
      <c r="B25" s="1">
        <v>14745</v>
      </c>
      <c r="C25" s="1">
        <v>379</v>
      </c>
      <c r="D25" s="1">
        <v>87</v>
      </c>
      <c r="E25" s="1">
        <v>426</v>
      </c>
      <c r="F25" s="1">
        <v>128</v>
      </c>
      <c r="G25" s="1">
        <v>0</v>
      </c>
      <c r="H25" s="1">
        <v>169</v>
      </c>
      <c r="I25" s="1">
        <v>160</v>
      </c>
      <c r="J25" s="1">
        <v>19</v>
      </c>
      <c r="K25" s="1">
        <v>385</v>
      </c>
      <c r="L25" s="1">
        <v>134</v>
      </c>
      <c r="M25" s="1">
        <v>3198</v>
      </c>
      <c r="N25" s="1">
        <v>85</v>
      </c>
      <c r="O25" s="1" t="s">
        <v>232</v>
      </c>
      <c r="P25" s="1">
        <v>31</v>
      </c>
      <c r="Q25" s="1">
        <v>95</v>
      </c>
      <c r="R25" s="1">
        <v>8223</v>
      </c>
      <c r="S25" s="1">
        <v>163</v>
      </c>
      <c r="T25" s="1">
        <v>95</v>
      </c>
      <c r="U25" s="1">
        <v>164</v>
      </c>
      <c r="V25" s="1">
        <v>121</v>
      </c>
      <c r="W25" s="1">
        <v>201</v>
      </c>
      <c r="X25" s="1">
        <v>0</v>
      </c>
      <c r="Y25" s="1">
        <v>102</v>
      </c>
      <c r="Z25" s="1">
        <v>116</v>
      </c>
      <c r="AA25" s="1">
        <v>21</v>
      </c>
      <c r="AB25" s="1">
        <v>243</v>
      </c>
    </row>
    <row r="27" spans="1:28" x14ac:dyDescent="0.2">
      <c r="A27" s="1" t="s">
        <v>233</v>
      </c>
      <c r="O27" s="1" t="s">
        <v>233</v>
      </c>
    </row>
    <row r="29" spans="1:28" x14ac:dyDescent="0.2">
      <c r="A29" s="1" t="s">
        <v>225</v>
      </c>
      <c r="B29" s="1">
        <v>28851</v>
      </c>
      <c r="C29" s="1">
        <v>825</v>
      </c>
      <c r="D29" s="1">
        <v>185</v>
      </c>
      <c r="E29" s="1">
        <v>854</v>
      </c>
      <c r="F29" s="1">
        <v>282</v>
      </c>
      <c r="G29" s="1">
        <v>0</v>
      </c>
      <c r="H29" s="1">
        <v>323</v>
      </c>
      <c r="I29" s="1">
        <v>335</v>
      </c>
      <c r="J29" s="1">
        <v>45</v>
      </c>
      <c r="K29" s="1">
        <v>778</v>
      </c>
      <c r="L29" s="1">
        <v>310</v>
      </c>
      <c r="M29" s="1">
        <v>6034</v>
      </c>
      <c r="N29" s="1">
        <v>175</v>
      </c>
      <c r="O29" s="1" t="s">
        <v>225</v>
      </c>
      <c r="P29" s="1">
        <v>69</v>
      </c>
      <c r="Q29" s="1">
        <v>202</v>
      </c>
      <c r="R29" s="1">
        <v>15874</v>
      </c>
      <c r="S29" s="1">
        <v>344</v>
      </c>
      <c r="T29" s="1">
        <v>193</v>
      </c>
      <c r="U29" s="1">
        <v>358</v>
      </c>
      <c r="V29" s="1">
        <v>231</v>
      </c>
      <c r="W29" s="1">
        <v>446</v>
      </c>
      <c r="X29" s="1">
        <v>0</v>
      </c>
      <c r="Y29" s="1">
        <v>190</v>
      </c>
      <c r="Z29" s="1">
        <v>236</v>
      </c>
      <c r="AA29" s="1">
        <v>53</v>
      </c>
      <c r="AB29" s="1">
        <v>509</v>
      </c>
    </row>
    <row r="30" spans="1:28" x14ac:dyDescent="0.2">
      <c r="A30" s="1" t="s">
        <v>234</v>
      </c>
      <c r="B30" s="1">
        <v>1032</v>
      </c>
      <c r="C30" s="1">
        <v>82</v>
      </c>
      <c r="D30" s="1">
        <v>9</v>
      </c>
      <c r="E30" s="1">
        <v>43</v>
      </c>
      <c r="F30" s="1">
        <v>0</v>
      </c>
      <c r="G30" s="1">
        <v>0</v>
      </c>
      <c r="H30" s="1">
        <v>19</v>
      </c>
      <c r="I30" s="1">
        <v>8</v>
      </c>
      <c r="J30" s="1">
        <v>5</v>
      </c>
      <c r="K30" s="1">
        <v>17</v>
      </c>
      <c r="L30" s="1">
        <v>28</v>
      </c>
      <c r="M30" s="1">
        <v>97</v>
      </c>
      <c r="N30" s="1">
        <v>4</v>
      </c>
      <c r="O30" s="1" t="s">
        <v>234</v>
      </c>
      <c r="P30" s="1">
        <v>1</v>
      </c>
      <c r="Q30" s="1">
        <v>10</v>
      </c>
      <c r="R30" s="1">
        <v>573</v>
      </c>
      <c r="S30" s="1">
        <v>36</v>
      </c>
      <c r="T30" s="1">
        <v>19</v>
      </c>
      <c r="U30" s="1">
        <v>23</v>
      </c>
      <c r="V30" s="1">
        <v>4</v>
      </c>
      <c r="W30" s="1">
        <v>43</v>
      </c>
      <c r="X30" s="1">
        <v>0</v>
      </c>
      <c r="Y30" s="1">
        <v>0</v>
      </c>
      <c r="Z30" s="1">
        <v>0</v>
      </c>
      <c r="AA30" s="1">
        <v>5</v>
      </c>
      <c r="AB30" s="1">
        <v>6</v>
      </c>
    </row>
    <row r="31" spans="1:28" x14ac:dyDescent="0.2">
      <c r="A31" s="1" t="s">
        <v>232</v>
      </c>
      <c r="B31" s="1">
        <v>27819</v>
      </c>
      <c r="C31" s="1">
        <v>743</v>
      </c>
      <c r="D31" s="1">
        <v>176</v>
      </c>
      <c r="E31" s="1">
        <v>811</v>
      </c>
      <c r="F31" s="1">
        <v>282</v>
      </c>
      <c r="G31" s="1">
        <v>0</v>
      </c>
      <c r="H31" s="1">
        <v>304</v>
      </c>
      <c r="I31" s="1">
        <v>327</v>
      </c>
      <c r="J31" s="1">
        <v>40</v>
      </c>
      <c r="K31" s="1">
        <v>761</v>
      </c>
      <c r="L31" s="1">
        <v>282</v>
      </c>
      <c r="M31" s="1">
        <v>5937</v>
      </c>
      <c r="N31" s="1">
        <v>171</v>
      </c>
      <c r="O31" s="1" t="s">
        <v>232</v>
      </c>
      <c r="P31" s="1">
        <v>68</v>
      </c>
      <c r="Q31" s="1">
        <v>192</v>
      </c>
      <c r="R31" s="1">
        <v>15301</v>
      </c>
      <c r="S31" s="1">
        <v>308</v>
      </c>
      <c r="T31" s="1">
        <v>174</v>
      </c>
      <c r="U31" s="1">
        <v>335</v>
      </c>
      <c r="V31" s="1">
        <v>227</v>
      </c>
      <c r="W31" s="1">
        <v>403</v>
      </c>
      <c r="X31" s="1">
        <v>0</v>
      </c>
      <c r="Y31" s="1">
        <v>190</v>
      </c>
      <c r="Z31" s="1">
        <v>236</v>
      </c>
      <c r="AA31" s="1">
        <v>48</v>
      </c>
      <c r="AB31" s="1">
        <v>503</v>
      </c>
    </row>
    <row r="32" spans="1:28" x14ac:dyDescent="0.2">
      <c r="A32" s="1" t="s">
        <v>229</v>
      </c>
      <c r="B32" s="1">
        <v>13546</v>
      </c>
      <c r="C32" s="1">
        <v>400</v>
      </c>
      <c r="D32" s="1">
        <v>94</v>
      </c>
      <c r="E32" s="1">
        <v>422</v>
      </c>
      <c r="F32" s="1">
        <v>153</v>
      </c>
      <c r="G32" s="1">
        <v>0</v>
      </c>
      <c r="H32" s="1">
        <v>152</v>
      </c>
      <c r="I32" s="1">
        <v>173</v>
      </c>
      <c r="J32" s="1">
        <v>24</v>
      </c>
      <c r="K32" s="1">
        <v>376</v>
      </c>
      <c r="L32" s="1">
        <v>163</v>
      </c>
      <c r="M32" s="1">
        <v>2786</v>
      </c>
      <c r="N32" s="1">
        <v>90</v>
      </c>
      <c r="O32" s="1" t="s">
        <v>229</v>
      </c>
      <c r="P32" s="1">
        <v>38</v>
      </c>
      <c r="Q32" s="1">
        <v>100</v>
      </c>
      <c r="R32" s="1">
        <v>7275</v>
      </c>
      <c r="S32" s="1">
        <v>181</v>
      </c>
      <c r="T32" s="1">
        <v>93</v>
      </c>
      <c r="U32" s="1">
        <v>182</v>
      </c>
      <c r="V32" s="1">
        <v>110</v>
      </c>
      <c r="W32" s="1">
        <v>235</v>
      </c>
      <c r="X32" s="1">
        <v>0</v>
      </c>
      <c r="Y32" s="1">
        <v>88</v>
      </c>
      <c r="Z32" s="1">
        <v>118</v>
      </c>
      <c r="AA32" s="1">
        <v>32</v>
      </c>
      <c r="AB32" s="1">
        <v>261</v>
      </c>
    </row>
    <row r="33" spans="1:28" x14ac:dyDescent="0.2">
      <c r="A33" s="1" t="s">
        <v>234</v>
      </c>
      <c r="B33" s="1">
        <v>828</v>
      </c>
      <c r="C33" s="1">
        <v>67</v>
      </c>
      <c r="D33" s="1">
        <v>9</v>
      </c>
      <c r="E33" s="1">
        <v>41</v>
      </c>
      <c r="F33" s="1">
        <v>0</v>
      </c>
      <c r="G33" s="1">
        <v>0</v>
      </c>
      <c r="H33" s="1">
        <v>15</v>
      </c>
      <c r="I33" s="1">
        <v>7</v>
      </c>
      <c r="J33" s="1">
        <v>3</v>
      </c>
      <c r="K33" s="1">
        <v>12</v>
      </c>
      <c r="L33" s="1">
        <v>25</v>
      </c>
      <c r="M33" s="1">
        <v>64</v>
      </c>
      <c r="N33" s="1">
        <v>4</v>
      </c>
      <c r="O33" s="1" t="s">
        <v>234</v>
      </c>
      <c r="P33" s="1">
        <v>1</v>
      </c>
      <c r="Q33" s="1">
        <v>8</v>
      </c>
      <c r="R33" s="1">
        <v>456</v>
      </c>
      <c r="S33" s="1">
        <v>36</v>
      </c>
      <c r="T33" s="1">
        <v>16</v>
      </c>
      <c r="U33" s="1">
        <v>18</v>
      </c>
      <c r="V33" s="1">
        <v>4</v>
      </c>
      <c r="W33" s="1">
        <v>32</v>
      </c>
      <c r="X33" s="1">
        <v>0</v>
      </c>
      <c r="Y33" s="1">
        <v>0</v>
      </c>
      <c r="Z33" s="1">
        <v>0</v>
      </c>
      <c r="AA33" s="1">
        <v>5</v>
      </c>
      <c r="AB33" s="1">
        <v>5</v>
      </c>
    </row>
    <row r="34" spans="1:28" x14ac:dyDescent="0.2">
      <c r="A34" s="1" t="s">
        <v>232</v>
      </c>
      <c r="B34" s="1">
        <v>12718</v>
      </c>
      <c r="C34" s="1">
        <v>333</v>
      </c>
      <c r="D34" s="1">
        <v>85</v>
      </c>
      <c r="E34" s="1">
        <v>381</v>
      </c>
      <c r="F34" s="1">
        <v>153</v>
      </c>
      <c r="G34" s="1">
        <v>0</v>
      </c>
      <c r="H34" s="1">
        <v>137</v>
      </c>
      <c r="I34" s="1">
        <v>166</v>
      </c>
      <c r="J34" s="1">
        <v>21</v>
      </c>
      <c r="K34" s="1">
        <v>364</v>
      </c>
      <c r="L34" s="1">
        <v>138</v>
      </c>
      <c r="M34" s="1">
        <v>2722</v>
      </c>
      <c r="N34" s="1">
        <v>86</v>
      </c>
      <c r="O34" s="1" t="s">
        <v>232</v>
      </c>
      <c r="P34" s="1">
        <v>37</v>
      </c>
      <c r="Q34" s="1">
        <v>92</v>
      </c>
      <c r="R34" s="1">
        <v>6819</v>
      </c>
      <c r="S34" s="1">
        <v>145</v>
      </c>
      <c r="T34" s="1">
        <v>77</v>
      </c>
      <c r="U34" s="1">
        <v>164</v>
      </c>
      <c r="V34" s="1">
        <v>106</v>
      </c>
      <c r="W34" s="1">
        <v>203</v>
      </c>
      <c r="X34" s="1">
        <v>0</v>
      </c>
      <c r="Y34" s="1">
        <v>88</v>
      </c>
      <c r="Z34" s="1">
        <v>118</v>
      </c>
      <c r="AA34" s="1">
        <v>27</v>
      </c>
      <c r="AB34" s="1">
        <v>256</v>
      </c>
    </row>
    <row r="35" spans="1:28" x14ac:dyDescent="0.2">
      <c r="A35" s="1" t="s">
        <v>228</v>
      </c>
      <c r="B35" s="1">
        <v>15305</v>
      </c>
      <c r="C35" s="1">
        <v>425</v>
      </c>
      <c r="D35" s="1">
        <v>91</v>
      </c>
      <c r="E35" s="1">
        <v>432</v>
      </c>
      <c r="F35" s="1">
        <v>129</v>
      </c>
      <c r="G35" s="1">
        <v>0</v>
      </c>
      <c r="H35" s="1">
        <v>171</v>
      </c>
      <c r="I35" s="1">
        <v>162</v>
      </c>
      <c r="J35" s="1">
        <v>21</v>
      </c>
      <c r="K35" s="1">
        <v>402</v>
      </c>
      <c r="L35" s="1">
        <v>147</v>
      </c>
      <c r="M35" s="1">
        <v>3248</v>
      </c>
      <c r="N35" s="1">
        <v>85</v>
      </c>
      <c r="O35" s="1" t="s">
        <v>228</v>
      </c>
      <c r="P35" s="1">
        <v>31</v>
      </c>
      <c r="Q35" s="1">
        <v>102</v>
      </c>
      <c r="R35" s="1">
        <v>8599</v>
      </c>
      <c r="S35" s="1">
        <v>163</v>
      </c>
      <c r="T35" s="1">
        <v>100</v>
      </c>
      <c r="U35" s="1">
        <v>176</v>
      </c>
      <c r="V35" s="1">
        <v>121</v>
      </c>
      <c r="W35" s="1">
        <v>211</v>
      </c>
      <c r="X35" s="1">
        <v>0</v>
      </c>
      <c r="Y35" s="1">
        <v>102</v>
      </c>
      <c r="Z35" s="1">
        <v>118</v>
      </c>
      <c r="AA35" s="1">
        <v>21</v>
      </c>
      <c r="AB35" s="1">
        <v>248</v>
      </c>
    </row>
    <row r="36" spans="1:28" x14ac:dyDescent="0.2">
      <c r="A36" s="1" t="s">
        <v>234</v>
      </c>
      <c r="B36" s="1">
        <v>204</v>
      </c>
      <c r="C36" s="1">
        <v>15</v>
      </c>
      <c r="D36" s="1">
        <v>0</v>
      </c>
      <c r="E36" s="1">
        <v>2</v>
      </c>
      <c r="F36" s="1">
        <v>0</v>
      </c>
      <c r="G36" s="1">
        <v>0</v>
      </c>
      <c r="H36" s="1">
        <v>4</v>
      </c>
      <c r="I36" s="1">
        <v>1</v>
      </c>
      <c r="J36" s="1">
        <v>2</v>
      </c>
      <c r="K36" s="1">
        <v>5</v>
      </c>
      <c r="L36" s="1">
        <v>3</v>
      </c>
      <c r="M36" s="1">
        <v>33</v>
      </c>
      <c r="N36" s="1">
        <v>0</v>
      </c>
      <c r="O36" s="1" t="s">
        <v>234</v>
      </c>
      <c r="P36" s="1">
        <v>0</v>
      </c>
      <c r="Q36" s="1">
        <v>2</v>
      </c>
      <c r="R36" s="1">
        <v>117</v>
      </c>
      <c r="S36" s="1">
        <v>0</v>
      </c>
      <c r="T36" s="1">
        <v>3</v>
      </c>
      <c r="U36" s="1">
        <v>5</v>
      </c>
      <c r="V36" s="1">
        <v>0</v>
      </c>
      <c r="W36" s="1">
        <v>11</v>
      </c>
      <c r="X36" s="1">
        <v>0</v>
      </c>
      <c r="Y36" s="1">
        <v>0</v>
      </c>
      <c r="Z36" s="1">
        <v>0</v>
      </c>
      <c r="AA36" s="1">
        <v>0</v>
      </c>
      <c r="AB36" s="1">
        <v>1</v>
      </c>
    </row>
    <row r="37" spans="1:28" x14ac:dyDescent="0.2">
      <c r="A37" s="1" t="s">
        <v>232</v>
      </c>
      <c r="B37" s="1">
        <v>15101</v>
      </c>
      <c r="C37" s="1">
        <v>410</v>
      </c>
      <c r="D37" s="1">
        <v>91</v>
      </c>
      <c r="E37" s="1">
        <v>430</v>
      </c>
      <c r="F37" s="1">
        <v>129</v>
      </c>
      <c r="G37" s="1">
        <v>0</v>
      </c>
      <c r="H37" s="1">
        <v>167</v>
      </c>
      <c r="I37" s="1">
        <v>161</v>
      </c>
      <c r="J37" s="1">
        <v>19</v>
      </c>
      <c r="K37" s="1">
        <v>397</v>
      </c>
      <c r="L37" s="1">
        <v>144</v>
      </c>
      <c r="M37" s="1">
        <v>3215</v>
      </c>
      <c r="N37" s="1">
        <v>85</v>
      </c>
      <c r="O37" s="1" t="s">
        <v>232</v>
      </c>
      <c r="P37" s="1">
        <v>31</v>
      </c>
      <c r="Q37" s="1">
        <v>100</v>
      </c>
      <c r="R37" s="1">
        <v>8482</v>
      </c>
      <c r="S37" s="1">
        <v>163</v>
      </c>
      <c r="T37" s="1">
        <v>97</v>
      </c>
      <c r="U37" s="1">
        <v>171</v>
      </c>
      <c r="V37" s="1">
        <v>121</v>
      </c>
      <c r="W37" s="1">
        <v>200</v>
      </c>
      <c r="X37" s="1">
        <v>0</v>
      </c>
      <c r="Y37" s="1">
        <v>102</v>
      </c>
      <c r="Z37" s="1">
        <v>118</v>
      </c>
      <c r="AA37" s="1">
        <v>21</v>
      </c>
      <c r="AB37" s="1">
        <v>247</v>
      </c>
    </row>
    <row r="38" spans="1:28" s="25" customFormat="1" ht="9" x14ac:dyDescent="0.15">
      <c r="A38" s="36" t="s">
        <v>295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 t="s">
        <v>295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</sheetData>
  <mergeCells count="2">
    <mergeCell ref="A38:N38"/>
    <mergeCell ref="O38:AB38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EB18C-D274-4EFB-B4A8-34583E6E9410}">
  <dimension ref="A1:AB38"/>
  <sheetViews>
    <sheetView view="pageBreakPreview" topLeftCell="E1" zoomScale="125" zoomScaleNormal="100" zoomScaleSheetLayoutView="125" workbookViewId="0">
      <selection activeCell="P2" sqref="P2:AB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474</v>
      </c>
      <c r="O1" s="1" t="s">
        <v>474</v>
      </c>
    </row>
    <row r="2" spans="1:28" x14ac:dyDescent="0.2">
      <c r="A2" s="18" t="s">
        <v>473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18" t="s">
        <v>473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235</v>
      </c>
      <c r="O3" s="1" t="s">
        <v>235</v>
      </c>
    </row>
    <row r="5" spans="1:28" x14ac:dyDescent="0.2">
      <c r="A5" s="1" t="s">
        <v>225</v>
      </c>
      <c r="B5" s="1">
        <v>31307</v>
      </c>
      <c r="C5" s="1">
        <v>859</v>
      </c>
      <c r="D5" s="1">
        <v>186</v>
      </c>
      <c r="E5" s="1">
        <v>865</v>
      </c>
      <c r="F5" s="1">
        <v>288</v>
      </c>
      <c r="G5" s="1">
        <v>0</v>
      </c>
      <c r="H5" s="1">
        <v>391</v>
      </c>
      <c r="I5" s="1">
        <v>338</v>
      </c>
      <c r="J5" s="1">
        <v>47</v>
      </c>
      <c r="K5" s="1">
        <v>828</v>
      </c>
      <c r="L5" s="1">
        <v>315</v>
      </c>
      <c r="M5" s="1">
        <v>6686</v>
      </c>
      <c r="N5" s="1">
        <v>175</v>
      </c>
      <c r="O5" s="1" t="s">
        <v>225</v>
      </c>
      <c r="P5" s="1">
        <v>69</v>
      </c>
      <c r="Q5" s="1">
        <v>210</v>
      </c>
      <c r="R5" s="1">
        <v>17419</v>
      </c>
      <c r="S5" s="1">
        <v>366</v>
      </c>
      <c r="T5" s="1">
        <v>195</v>
      </c>
      <c r="U5" s="1">
        <v>369</v>
      </c>
      <c r="V5" s="1">
        <v>248</v>
      </c>
      <c r="W5" s="1">
        <v>461</v>
      </c>
      <c r="X5" s="1">
        <v>0</v>
      </c>
      <c r="Y5" s="1">
        <v>192</v>
      </c>
      <c r="Z5" s="1">
        <v>237</v>
      </c>
      <c r="AA5" s="1">
        <v>53</v>
      </c>
      <c r="AB5" s="1">
        <v>510</v>
      </c>
    </row>
    <row r="6" spans="1:28" x14ac:dyDescent="0.2">
      <c r="A6" s="1" t="s">
        <v>238</v>
      </c>
      <c r="B6" s="1">
        <v>7735</v>
      </c>
      <c r="C6" s="1">
        <v>255</v>
      </c>
      <c r="D6" s="1">
        <v>40</v>
      </c>
      <c r="E6" s="1">
        <v>193</v>
      </c>
      <c r="F6" s="1">
        <v>70</v>
      </c>
      <c r="G6" s="1">
        <v>0</v>
      </c>
      <c r="H6" s="1">
        <v>140</v>
      </c>
      <c r="I6" s="1">
        <v>108</v>
      </c>
      <c r="J6" s="1">
        <v>19</v>
      </c>
      <c r="K6" s="1">
        <v>273</v>
      </c>
      <c r="L6" s="1">
        <v>75</v>
      </c>
      <c r="M6" s="1">
        <v>1484</v>
      </c>
      <c r="N6" s="1">
        <v>37</v>
      </c>
      <c r="O6" s="1" t="s">
        <v>238</v>
      </c>
      <c r="P6" s="1">
        <v>22</v>
      </c>
      <c r="Q6" s="1">
        <v>59</v>
      </c>
      <c r="R6" s="1">
        <v>4289</v>
      </c>
      <c r="S6" s="1">
        <v>105</v>
      </c>
      <c r="T6" s="1">
        <v>64</v>
      </c>
      <c r="U6" s="1">
        <v>114</v>
      </c>
      <c r="V6" s="1">
        <v>73</v>
      </c>
      <c r="W6" s="1">
        <v>80</v>
      </c>
      <c r="X6" s="1">
        <v>0</v>
      </c>
      <c r="Y6" s="1">
        <v>38</v>
      </c>
      <c r="Z6" s="1">
        <v>66</v>
      </c>
      <c r="AA6" s="1">
        <v>17</v>
      </c>
      <c r="AB6" s="1">
        <v>114</v>
      </c>
    </row>
    <row r="7" spans="1:28" x14ac:dyDescent="0.2">
      <c r="A7" s="1" t="s">
        <v>239</v>
      </c>
      <c r="B7" s="1">
        <v>23572</v>
      </c>
      <c r="C7" s="1">
        <v>604</v>
      </c>
      <c r="D7" s="1">
        <v>146</v>
      </c>
      <c r="E7" s="1">
        <v>672</v>
      </c>
      <c r="F7" s="1">
        <v>218</v>
      </c>
      <c r="G7" s="1">
        <v>0</v>
      </c>
      <c r="H7" s="1">
        <v>251</v>
      </c>
      <c r="I7" s="1">
        <v>230</v>
      </c>
      <c r="J7" s="1">
        <v>28</v>
      </c>
      <c r="K7" s="1">
        <v>555</v>
      </c>
      <c r="L7" s="1">
        <v>240</v>
      </c>
      <c r="M7" s="1">
        <v>5202</v>
      </c>
      <c r="N7" s="1">
        <v>138</v>
      </c>
      <c r="O7" s="1" t="s">
        <v>239</v>
      </c>
      <c r="P7" s="1">
        <v>47</v>
      </c>
      <c r="Q7" s="1">
        <v>151</v>
      </c>
      <c r="R7" s="1">
        <v>13130</v>
      </c>
      <c r="S7" s="1">
        <v>261</v>
      </c>
      <c r="T7" s="1">
        <v>131</v>
      </c>
      <c r="U7" s="1">
        <v>255</v>
      </c>
      <c r="V7" s="1">
        <v>175</v>
      </c>
      <c r="W7" s="1">
        <v>381</v>
      </c>
      <c r="X7" s="1">
        <v>0</v>
      </c>
      <c r="Y7" s="1">
        <v>154</v>
      </c>
      <c r="Z7" s="1">
        <v>171</v>
      </c>
      <c r="AA7" s="1">
        <v>36</v>
      </c>
      <c r="AB7" s="1">
        <v>396</v>
      </c>
    </row>
    <row r="8" spans="1:28" x14ac:dyDescent="0.2">
      <c r="A8" s="1" t="s">
        <v>229</v>
      </c>
      <c r="B8" s="1">
        <v>15789</v>
      </c>
      <c r="C8" s="1">
        <v>431</v>
      </c>
      <c r="D8" s="1">
        <v>95</v>
      </c>
      <c r="E8" s="1">
        <v>432</v>
      </c>
      <c r="F8" s="1">
        <v>159</v>
      </c>
      <c r="G8" s="1">
        <v>0</v>
      </c>
      <c r="H8" s="1">
        <v>213</v>
      </c>
      <c r="I8" s="1">
        <v>175</v>
      </c>
      <c r="J8" s="1">
        <v>26</v>
      </c>
      <c r="K8" s="1">
        <v>422</v>
      </c>
      <c r="L8" s="1">
        <v>168</v>
      </c>
      <c r="M8" s="1">
        <v>3364</v>
      </c>
      <c r="N8" s="1">
        <v>90</v>
      </c>
      <c r="O8" s="1" t="s">
        <v>229</v>
      </c>
      <c r="P8" s="1">
        <v>38</v>
      </c>
      <c r="Q8" s="1">
        <v>106</v>
      </c>
      <c r="R8" s="1">
        <v>8703</v>
      </c>
      <c r="S8" s="1">
        <v>201</v>
      </c>
      <c r="T8" s="1">
        <v>95</v>
      </c>
      <c r="U8" s="1">
        <v>193</v>
      </c>
      <c r="V8" s="1">
        <v>127</v>
      </c>
      <c r="W8" s="1">
        <v>248</v>
      </c>
      <c r="X8" s="1">
        <v>0</v>
      </c>
      <c r="Y8" s="1">
        <v>90</v>
      </c>
      <c r="Z8" s="1">
        <v>119</v>
      </c>
      <c r="AA8" s="1">
        <v>32</v>
      </c>
      <c r="AB8" s="1">
        <v>262</v>
      </c>
    </row>
    <row r="9" spans="1:28" x14ac:dyDescent="0.2">
      <c r="A9" s="1" t="s">
        <v>238</v>
      </c>
      <c r="B9" s="1">
        <v>6961</v>
      </c>
      <c r="C9" s="1">
        <v>235</v>
      </c>
      <c r="D9" s="1">
        <v>40</v>
      </c>
      <c r="E9" s="1">
        <v>190</v>
      </c>
      <c r="F9" s="1">
        <v>70</v>
      </c>
      <c r="G9" s="1">
        <v>0</v>
      </c>
      <c r="H9" s="1">
        <v>130</v>
      </c>
      <c r="I9" s="1">
        <v>97</v>
      </c>
      <c r="J9" s="1">
        <v>17</v>
      </c>
      <c r="K9" s="1">
        <v>239</v>
      </c>
      <c r="L9" s="1">
        <v>73</v>
      </c>
      <c r="M9" s="1">
        <v>1318</v>
      </c>
      <c r="N9" s="1">
        <v>35</v>
      </c>
      <c r="O9" s="1" t="s">
        <v>238</v>
      </c>
      <c r="P9" s="1">
        <v>22</v>
      </c>
      <c r="Q9" s="1">
        <v>51</v>
      </c>
      <c r="R9" s="1">
        <v>3800</v>
      </c>
      <c r="S9" s="1">
        <v>104</v>
      </c>
      <c r="T9" s="1">
        <v>58</v>
      </c>
      <c r="U9" s="1">
        <v>110</v>
      </c>
      <c r="V9" s="1">
        <v>71</v>
      </c>
      <c r="W9" s="1">
        <v>77</v>
      </c>
      <c r="X9" s="1">
        <v>0</v>
      </c>
      <c r="Y9" s="1">
        <v>38</v>
      </c>
      <c r="Z9" s="1">
        <v>59</v>
      </c>
      <c r="AA9" s="1">
        <v>17</v>
      </c>
      <c r="AB9" s="1">
        <v>110</v>
      </c>
    </row>
    <row r="10" spans="1:28" x14ac:dyDescent="0.2">
      <c r="A10" s="1" t="s">
        <v>239</v>
      </c>
      <c r="B10" s="1">
        <v>8828</v>
      </c>
      <c r="C10" s="1">
        <v>196</v>
      </c>
      <c r="D10" s="1">
        <v>55</v>
      </c>
      <c r="E10" s="1">
        <v>242</v>
      </c>
      <c r="F10" s="1">
        <v>89</v>
      </c>
      <c r="G10" s="1">
        <v>0</v>
      </c>
      <c r="H10" s="1">
        <v>83</v>
      </c>
      <c r="I10" s="1">
        <v>78</v>
      </c>
      <c r="J10" s="1">
        <v>9</v>
      </c>
      <c r="K10" s="1">
        <v>183</v>
      </c>
      <c r="L10" s="1">
        <v>95</v>
      </c>
      <c r="M10" s="1">
        <v>2046</v>
      </c>
      <c r="N10" s="1">
        <v>55</v>
      </c>
      <c r="O10" s="1" t="s">
        <v>239</v>
      </c>
      <c r="P10" s="1">
        <v>16</v>
      </c>
      <c r="Q10" s="1">
        <v>55</v>
      </c>
      <c r="R10" s="1">
        <v>4903</v>
      </c>
      <c r="S10" s="1">
        <v>97</v>
      </c>
      <c r="T10" s="1">
        <v>37</v>
      </c>
      <c r="U10" s="1">
        <v>83</v>
      </c>
      <c r="V10" s="1">
        <v>56</v>
      </c>
      <c r="W10" s="1">
        <v>171</v>
      </c>
      <c r="X10" s="1">
        <v>0</v>
      </c>
      <c r="Y10" s="1">
        <v>52</v>
      </c>
      <c r="Z10" s="1">
        <v>60</v>
      </c>
      <c r="AA10" s="1">
        <v>15</v>
      </c>
      <c r="AB10" s="1">
        <v>152</v>
      </c>
    </row>
    <row r="11" spans="1:28" x14ac:dyDescent="0.2">
      <c r="A11" s="1" t="s">
        <v>228</v>
      </c>
      <c r="B11" s="1">
        <v>15518</v>
      </c>
      <c r="C11" s="1">
        <v>428</v>
      </c>
      <c r="D11" s="1">
        <v>91</v>
      </c>
      <c r="E11" s="1">
        <v>433</v>
      </c>
      <c r="F11" s="1">
        <v>129</v>
      </c>
      <c r="G11" s="1">
        <v>0</v>
      </c>
      <c r="H11" s="1">
        <v>178</v>
      </c>
      <c r="I11" s="1">
        <v>163</v>
      </c>
      <c r="J11" s="1">
        <v>21</v>
      </c>
      <c r="K11" s="1">
        <v>406</v>
      </c>
      <c r="L11" s="1">
        <v>147</v>
      </c>
      <c r="M11" s="1">
        <v>3322</v>
      </c>
      <c r="N11" s="1">
        <v>85</v>
      </c>
      <c r="O11" s="1" t="s">
        <v>228</v>
      </c>
      <c r="P11" s="1">
        <v>31</v>
      </c>
      <c r="Q11" s="1">
        <v>104</v>
      </c>
      <c r="R11" s="1">
        <v>8716</v>
      </c>
      <c r="S11" s="1">
        <v>165</v>
      </c>
      <c r="T11" s="1">
        <v>100</v>
      </c>
      <c r="U11" s="1">
        <v>176</v>
      </c>
      <c r="V11" s="1">
        <v>121</v>
      </c>
      <c r="W11" s="1">
        <v>213</v>
      </c>
      <c r="X11" s="1">
        <v>0</v>
      </c>
      <c r="Y11" s="1">
        <v>102</v>
      </c>
      <c r="Z11" s="1">
        <v>118</v>
      </c>
      <c r="AA11" s="1">
        <v>21</v>
      </c>
      <c r="AB11" s="1">
        <v>248</v>
      </c>
    </row>
    <row r="12" spans="1:28" x14ac:dyDescent="0.2">
      <c r="A12" s="1" t="s">
        <v>238</v>
      </c>
      <c r="B12" s="1">
        <v>774</v>
      </c>
      <c r="C12" s="1">
        <v>20</v>
      </c>
      <c r="D12" s="1">
        <v>0</v>
      </c>
      <c r="E12" s="1">
        <v>3</v>
      </c>
      <c r="F12" s="1">
        <v>0</v>
      </c>
      <c r="G12" s="1">
        <v>0</v>
      </c>
      <c r="H12" s="1">
        <v>10</v>
      </c>
      <c r="I12" s="1">
        <v>11</v>
      </c>
      <c r="J12" s="1">
        <v>2</v>
      </c>
      <c r="K12" s="1">
        <v>34</v>
      </c>
      <c r="L12" s="1">
        <v>2</v>
      </c>
      <c r="M12" s="1">
        <v>166</v>
      </c>
      <c r="N12" s="1">
        <v>2</v>
      </c>
      <c r="O12" s="1" t="s">
        <v>238</v>
      </c>
      <c r="P12" s="1">
        <v>0</v>
      </c>
      <c r="Q12" s="1">
        <v>8</v>
      </c>
      <c r="R12" s="1">
        <v>489</v>
      </c>
      <c r="S12" s="1">
        <v>1</v>
      </c>
      <c r="T12" s="1">
        <v>6</v>
      </c>
      <c r="U12" s="1">
        <v>4</v>
      </c>
      <c r="V12" s="1">
        <v>2</v>
      </c>
      <c r="W12" s="1">
        <v>3</v>
      </c>
      <c r="X12" s="1">
        <v>0</v>
      </c>
      <c r="Y12" s="1">
        <v>0</v>
      </c>
      <c r="Z12" s="1">
        <v>7</v>
      </c>
      <c r="AA12" s="1">
        <v>0</v>
      </c>
      <c r="AB12" s="1">
        <v>4</v>
      </c>
    </row>
    <row r="13" spans="1:28" x14ac:dyDescent="0.2">
      <c r="A13" s="1" t="s">
        <v>239</v>
      </c>
      <c r="B13" s="1">
        <v>14744</v>
      </c>
      <c r="C13" s="1">
        <v>408</v>
      </c>
      <c r="D13" s="1">
        <v>91</v>
      </c>
      <c r="E13" s="1">
        <v>430</v>
      </c>
      <c r="F13" s="1">
        <v>129</v>
      </c>
      <c r="G13" s="1">
        <v>0</v>
      </c>
      <c r="H13" s="1">
        <v>168</v>
      </c>
      <c r="I13" s="1">
        <v>152</v>
      </c>
      <c r="J13" s="1">
        <v>19</v>
      </c>
      <c r="K13" s="1">
        <v>372</v>
      </c>
      <c r="L13" s="1">
        <v>145</v>
      </c>
      <c r="M13" s="1">
        <v>3156</v>
      </c>
      <c r="N13" s="1">
        <v>83</v>
      </c>
      <c r="O13" s="1" t="s">
        <v>239</v>
      </c>
      <c r="P13" s="1">
        <v>31</v>
      </c>
      <c r="Q13" s="1">
        <v>96</v>
      </c>
      <c r="R13" s="1">
        <v>8227</v>
      </c>
      <c r="S13" s="1">
        <v>164</v>
      </c>
      <c r="T13" s="1">
        <v>94</v>
      </c>
      <c r="U13" s="1">
        <v>172</v>
      </c>
      <c r="V13" s="1">
        <v>119</v>
      </c>
      <c r="W13" s="1">
        <v>210</v>
      </c>
      <c r="X13" s="1">
        <v>0</v>
      </c>
      <c r="Y13" s="1">
        <v>102</v>
      </c>
      <c r="Z13" s="1">
        <v>111</v>
      </c>
      <c r="AA13" s="1">
        <v>21</v>
      </c>
      <c r="AB13" s="1">
        <v>244</v>
      </c>
    </row>
    <row r="15" spans="1:28" x14ac:dyDescent="0.2">
      <c r="A15" s="1" t="s">
        <v>236</v>
      </c>
      <c r="O15" s="1" t="s">
        <v>236</v>
      </c>
    </row>
    <row r="17" spans="1:28" x14ac:dyDescent="0.2">
      <c r="A17" s="1" t="s">
        <v>225</v>
      </c>
      <c r="B17" s="1">
        <v>31307</v>
      </c>
      <c r="C17" s="1">
        <v>859</v>
      </c>
      <c r="D17" s="1">
        <v>186</v>
      </c>
      <c r="E17" s="1">
        <v>865</v>
      </c>
      <c r="F17" s="1">
        <v>288</v>
      </c>
      <c r="G17" s="1">
        <v>0</v>
      </c>
      <c r="H17" s="1">
        <v>391</v>
      </c>
      <c r="I17" s="1">
        <v>338</v>
      </c>
      <c r="J17" s="1">
        <v>47</v>
      </c>
      <c r="K17" s="1">
        <v>828</v>
      </c>
      <c r="L17" s="1">
        <v>315</v>
      </c>
      <c r="M17" s="1">
        <v>6686</v>
      </c>
      <c r="N17" s="1">
        <v>175</v>
      </c>
      <c r="O17" s="1" t="s">
        <v>225</v>
      </c>
      <c r="P17" s="1">
        <v>69</v>
      </c>
      <c r="Q17" s="1">
        <v>210</v>
      </c>
      <c r="R17" s="1">
        <v>17419</v>
      </c>
      <c r="S17" s="1">
        <v>366</v>
      </c>
      <c r="T17" s="1">
        <v>195</v>
      </c>
      <c r="U17" s="1">
        <v>369</v>
      </c>
      <c r="V17" s="1">
        <v>248</v>
      </c>
      <c r="W17" s="1">
        <v>461</v>
      </c>
      <c r="X17" s="1">
        <v>0</v>
      </c>
      <c r="Y17" s="1">
        <v>192</v>
      </c>
      <c r="Z17" s="1">
        <v>237</v>
      </c>
      <c r="AA17" s="1">
        <v>53</v>
      </c>
      <c r="AB17" s="1">
        <v>510</v>
      </c>
    </row>
    <row r="18" spans="1:28" x14ac:dyDescent="0.2">
      <c r="A18" s="1" t="s">
        <v>240</v>
      </c>
      <c r="B18" s="1">
        <v>2329</v>
      </c>
      <c r="C18" s="1">
        <v>40</v>
      </c>
      <c r="D18" s="1">
        <v>5</v>
      </c>
      <c r="E18" s="1">
        <v>22</v>
      </c>
      <c r="F18" s="1">
        <v>2</v>
      </c>
      <c r="G18" s="1">
        <v>0</v>
      </c>
      <c r="H18" s="1">
        <v>57</v>
      </c>
      <c r="I18" s="1">
        <v>8</v>
      </c>
      <c r="J18" s="1">
        <v>2</v>
      </c>
      <c r="K18" s="1">
        <v>48</v>
      </c>
      <c r="L18" s="1">
        <v>23</v>
      </c>
      <c r="M18" s="1">
        <v>410</v>
      </c>
      <c r="N18" s="1">
        <v>0</v>
      </c>
      <c r="O18" s="1" t="s">
        <v>240</v>
      </c>
      <c r="P18" s="1">
        <v>3</v>
      </c>
      <c r="Q18" s="1">
        <v>14</v>
      </c>
      <c r="R18" s="1">
        <v>1605</v>
      </c>
      <c r="S18" s="1">
        <v>25</v>
      </c>
      <c r="T18" s="1">
        <v>8</v>
      </c>
      <c r="U18" s="1">
        <v>11</v>
      </c>
      <c r="V18" s="1">
        <v>9</v>
      </c>
      <c r="W18" s="1">
        <v>10</v>
      </c>
      <c r="X18" s="1">
        <v>0</v>
      </c>
      <c r="Y18" s="1">
        <v>1</v>
      </c>
      <c r="Z18" s="1">
        <v>5</v>
      </c>
      <c r="AA18" s="1">
        <v>0</v>
      </c>
      <c r="AB18" s="1">
        <v>21</v>
      </c>
    </row>
    <row r="19" spans="1:28" ht="9.6" customHeight="1" x14ac:dyDescent="0.2">
      <c r="A19" s="1" t="s">
        <v>241</v>
      </c>
      <c r="B19" s="1">
        <v>28978</v>
      </c>
      <c r="C19" s="1">
        <v>819</v>
      </c>
      <c r="D19" s="1">
        <v>181</v>
      </c>
      <c r="E19" s="1">
        <v>843</v>
      </c>
      <c r="F19" s="1">
        <v>286</v>
      </c>
      <c r="G19" s="1">
        <v>0</v>
      </c>
      <c r="H19" s="1">
        <v>334</v>
      </c>
      <c r="I19" s="1">
        <v>330</v>
      </c>
      <c r="J19" s="1">
        <v>45</v>
      </c>
      <c r="K19" s="1">
        <v>780</v>
      </c>
      <c r="L19" s="1">
        <v>292</v>
      </c>
      <c r="M19" s="1">
        <v>6276</v>
      </c>
      <c r="N19" s="1">
        <v>175</v>
      </c>
      <c r="O19" s="1" t="s">
        <v>241</v>
      </c>
      <c r="P19" s="1">
        <v>66</v>
      </c>
      <c r="Q19" s="1">
        <v>196</v>
      </c>
      <c r="R19" s="1">
        <v>15814</v>
      </c>
      <c r="S19" s="1">
        <v>341</v>
      </c>
      <c r="T19" s="1">
        <v>187</v>
      </c>
      <c r="U19" s="1">
        <v>358</v>
      </c>
      <c r="V19" s="1">
        <v>239</v>
      </c>
      <c r="W19" s="1">
        <v>451</v>
      </c>
      <c r="X19" s="1">
        <v>0</v>
      </c>
      <c r="Y19" s="1">
        <v>191</v>
      </c>
      <c r="Z19" s="1">
        <v>232</v>
      </c>
      <c r="AA19" s="1">
        <v>53</v>
      </c>
      <c r="AB19" s="1">
        <v>489</v>
      </c>
    </row>
    <row r="20" spans="1:28" x14ac:dyDescent="0.2">
      <c r="A20" s="1" t="s">
        <v>229</v>
      </c>
      <c r="B20" s="1">
        <v>15789</v>
      </c>
      <c r="C20" s="1">
        <v>431</v>
      </c>
      <c r="D20" s="1">
        <v>95</v>
      </c>
      <c r="E20" s="1">
        <v>432</v>
      </c>
      <c r="F20" s="1">
        <v>159</v>
      </c>
      <c r="G20" s="1">
        <v>0</v>
      </c>
      <c r="H20" s="1">
        <v>213</v>
      </c>
      <c r="I20" s="1">
        <v>175</v>
      </c>
      <c r="J20" s="1">
        <v>26</v>
      </c>
      <c r="K20" s="1">
        <v>422</v>
      </c>
      <c r="L20" s="1">
        <v>168</v>
      </c>
      <c r="M20" s="1">
        <v>3364</v>
      </c>
      <c r="N20" s="1">
        <v>90</v>
      </c>
      <c r="O20" s="1" t="s">
        <v>229</v>
      </c>
      <c r="P20" s="1">
        <v>38</v>
      </c>
      <c r="Q20" s="1">
        <v>106</v>
      </c>
      <c r="R20" s="1">
        <v>8703</v>
      </c>
      <c r="S20" s="1">
        <v>201</v>
      </c>
      <c r="T20" s="1">
        <v>95</v>
      </c>
      <c r="U20" s="1">
        <v>193</v>
      </c>
      <c r="V20" s="1">
        <v>127</v>
      </c>
      <c r="W20" s="1">
        <v>248</v>
      </c>
      <c r="X20" s="1">
        <v>0</v>
      </c>
      <c r="Y20" s="1">
        <v>90</v>
      </c>
      <c r="Z20" s="1">
        <v>119</v>
      </c>
      <c r="AA20" s="1">
        <v>32</v>
      </c>
      <c r="AB20" s="1">
        <v>262</v>
      </c>
    </row>
    <row r="21" spans="1:28" x14ac:dyDescent="0.2">
      <c r="A21" s="1" t="s">
        <v>240</v>
      </c>
      <c r="B21" s="1">
        <v>1925</v>
      </c>
      <c r="C21" s="1">
        <v>35</v>
      </c>
      <c r="D21" s="1">
        <v>5</v>
      </c>
      <c r="E21" s="1">
        <v>22</v>
      </c>
      <c r="F21" s="1">
        <v>2</v>
      </c>
      <c r="G21" s="1">
        <v>0</v>
      </c>
      <c r="H21" s="1">
        <v>54</v>
      </c>
      <c r="I21" s="1">
        <v>5</v>
      </c>
      <c r="J21" s="1">
        <v>2</v>
      </c>
      <c r="K21" s="1">
        <v>37</v>
      </c>
      <c r="L21" s="1">
        <v>18</v>
      </c>
      <c r="M21" s="1">
        <v>328</v>
      </c>
      <c r="N21" s="1">
        <v>0</v>
      </c>
      <c r="O21" s="1" t="s">
        <v>240</v>
      </c>
      <c r="P21" s="1">
        <v>3</v>
      </c>
      <c r="Q21" s="1">
        <v>10</v>
      </c>
      <c r="R21" s="1">
        <v>1321</v>
      </c>
      <c r="S21" s="1">
        <v>25</v>
      </c>
      <c r="T21" s="1">
        <v>7</v>
      </c>
      <c r="U21" s="1">
        <v>11</v>
      </c>
      <c r="V21" s="1">
        <v>9</v>
      </c>
      <c r="W21" s="1">
        <v>9</v>
      </c>
      <c r="X21" s="1">
        <v>0</v>
      </c>
      <c r="Y21" s="1">
        <v>1</v>
      </c>
      <c r="Z21" s="1">
        <v>3</v>
      </c>
      <c r="AA21" s="1">
        <v>0</v>
      </c>
      <c r="AB21" s="1">
        <v>18</v>
      </c>
    </row>
    <row r="22" spans="1:28" x14ac:dyDescent="0.2">
      <c r="A22" s="1" t="s">
        <v>241</v>
      </c>
      <c r="B22" s="1">
        <v>13864</v>
      </c>
      <c r="C22" s="1">
        <v>396</v>
      </c>
      <c r="D22" s="1">
        <v>90</v>
      </c>
      <c r="E22" s="1">
        <v>410</v>
      </c>
      <c r="F22" s="1">
        <v>157</v>
      </c>
      <c r="G22" s="1">
        <v>0</v>
      </c>
      <c r="H22" s="1">
        <v>159</v>
      </c>
      <c r="I22" s="1">
        <v>170</v>
      </c>
      <c r="J22" s="1">
        <v>24</v>
      </c>
      <c r="K22" s="1">
        <v>385</v>
      </c>
      <c r="L22" s="1">
        <v>150</v>
      </c>
      <c r="M22" s="1">
        <v>3036</v>
      </c>
      <c r="N22" s="1">
        <v>90</v>
      </c>
      <c r="O22" s="1" t="s">
        <v>241</v>
      </c>
      <c r="P22" s="1">
        <v>35</v>
      </c>
      <c r="Q22" s="1">
        <v>96</v>
      </c>
      <c r="R22" s="1">
        <v>7382</v>
      </c>
      <c r="S22" s="1">
        <v>176</v>
      </c>
      <c r="T22" s="1">
        <v>88</v>
      </c>
      <c r="U22" s="1">
        <v>182</v>
      </c>
      <c r="V22" s="1">
        <v>118</v>
      </c>
      <c r="W22" s="1">
        <v>239</v>
      </c>
      <c r="X22" s="1">
        <v>0</v>
      </c>
      <c r="Y22" s="1">
        <v>89</v>
      </c>
      <c r="Z22" s="1">
        <v>116</v>
      </c>
      <c r="AA22" s="1">
        <v>32</v>
      </c>
      <c r="AB22" s="1">
        <v>244</v>
      </c>
    </row>
    <row r="23" spans="1:28" x14ac:dyDescent="0.2">
      <c r="A23" s="1" t="s">
        <v>228</v>
      </c>
      <c r="B23" s="1">
        <v>15518</v>
      </c>
      <c r="C23" s="1">
        <v>428</v>
      </c>
      <c r="D23" s="1">
        <v>91</v>
      </c>
      <c r="E23" s="1">
        <v>433</v>
      </c>
      <c r="F23" s="1">
        <v>129</v>
      </c>
      <c r="G23" s="1">
        <v>0</v>
      </c>
      <c r="H23" s="1">
        <v>178</v>
      </c>
      <c r="I23" s="1">
        <v>163</v>
      </c>
      <c r="J23" s="1">
        <v>21</v>
      </c>
      <c r="K23" s="1">
        <v>406</v>
      </c>
      <c r="L23" s="1">
        <v>147</v>
      </c>
      <c r="M23" s="1">
        <v>3322</v>
      </c>
      <c r="N23" s="1">
        <v>85</v>
      </c>
      <c r="O23" s="1" t="s">
        <v>228</v>
      </c>
      <c r="P23" s="1">
        <v>31</v>
      </c>
      <c r="Q23" s="1">
        <v>104</v>
      </c>
      <c r="R23" s="1">
        <v>8716</v>
      </c>
      <c r="S23" s="1">
        <v>165</v>
      </c>
      <c r="T23" s="1">
        <v>100</v>
      </c>
      <c r="U23" s="1">
        <v>176</v>
      </c>
      <c r="V23" s="1">
        <v>121</v>
      </c>
      <c r="W23" s="1">
        <v>213</v>
      </c>
      <c r="X23" s="1">
        <v>0</v>
      </c>
      <c r="Y23" s="1">
        <v>102</v>
      </c>
      <c r="Z23" s="1">
        <v>118</v>
      </c>
      <c r="AA23" s="1">
        <v>21</v>
      </c>
      <c r="AB23" s="1">
        <v>248</v>
      </c>
    </row>
    <row r="24" spans="1:28" x14ac:dyDescent="0.2">
      <c r="A24" s="1" t="s">
        <v>240</v>
      </c>
      <c r="B24" s="1">
        <v>404</v>
      </c>
      <c r="C24" s="1">
        <v>5</v>
      </c>
      <c r="D24" s="1">
        <v>0</v>
      </c>
      <c r="E24" s="1">
        <v>0</v>
      </c>
      <c r="F24" s="1">
        <v>0</v>
      </c>
      <c r="G24" s="1">
        <v>0</v>
      </c>
      <c r="H24" s="1">
        <v>3</v>
      </c>
      <c r="I24" s="1">
        <v>3</v>
      </c>
      <c r="J24" s="1">
        <v>0</v>
      </c>
      <c r="K24" s="1">
        <v>11</v>
      </c>
      <c r="L24" s="1">
        <v>5</v>
      </c>
      <c r="M24" s="1">
        <v>82</v>
      </c>
      <c r="N24" s="1">
        <v>0</v>
      </c>
      <c r="O24" s="1" t="s">
        <v>240</v>
      </c>
      <c r="P24" s="1">
        <v>0</v>
      </c>
      <c r="Q24" s="1">
        <v>4</v>
      </c>
      <c r="R24" s="1">
        <v>284</v>
      </c>
      <c r="S24" s="1">
        <v>0</v>
      </c>
      <c r="T24" s="1">
        <v>1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2</v>
      </c>
      <c r="AA24" s="1">
        <v>0</v>
      </c>
      <c r="AB24" s="1">
        <v>3</v>
      </c>
    </row>
    <row r="25" spans="1:28" x14ac:dyDescent="0.2">
      <c r="A25" s="1" t="s">
        <v>241</v>
      </c>
      <c r="B25" s="1">
        <v>15114</v>
      </c>
      <c r="C25" s="1">
        <v>423</v>
      </c>
      <c r="D25" s="1">
        <v>91</v>
      </c>
      <c r="E25" s="1">
        <v>433</v>
      </c>
      <c r="F25" s="1">
        <v>129</v>
      </c>
      <c r="G25" s="1">
        <v>0</v>
      </c>
      <c r="H25" s="1">
        <v>175</v>
      </c>
      <c r="I25" s="1">
        <v>160</v>
      </c>
      <c r="J25" s="1">
        <v>21</v>
      </c>
      <c r="K25" s="1">
        <v>395</v>
      </c>
      <c r="L25" s="1">
        <v>142</v>
      </c>
      <c r="M25" s="1">
        <v>3240</v>
      </c>
      <c r="N25" s="1">
        <v>85</v>
      </c>
      <c r="O25" s="1" t="s">
        <v>241</v>
      </c>
      <c r="P25" s="1">
        <v>31</v>
      </c>
      <c r="Q25" s="1">
        <v>100</v>
      </c>
      <c r="R25" s="1">
        <v>8432</v>
      </c>
      <c r="S25" s="1">
        <v>165</v>
      </c>
      <c r="T25" s="1">
        <v>99</v>
      </c>
      <c r="U25" s="1">
        <v>176</v>
      </c>
      <c r="V25" s="1">
        <v>121</v>
      </c>
      <c r="W25" s="1">
        <v>212</v>
      </c>
      <c r="X25" s="1">
        <v>0</v>
      </c>
      <c r="Y25" s="1">
        <v>102</v>
      </c>
      <c r="Z25" s="1">
        <v>116</v>
      </c>
      <c r="AA25" s="1">
        <v>21</v>
      </c>
      <c r="AB25" s="1">
        <v>245</v>
      </c>
    </row>
    <row r="27" spans="1:28" x14ac:dyDescent="0.2">
      <c r="A27" s="1" t="s">
        <v>237</v>
      </c>
      <c r="O27" s="1" t="s">
        <v>237</v>
      </c>
    </row>
    <row r="29" spans="1:28" x14ac:dyDescent="0.2">
      <c r="A29" s="1" t="s">
        <v>225</v>
      </c>
      <c r="B29" s="1">
        <v>31307</v>
      </c>
      <c r="C29" s="1">
        <v>859</v>
      </c>
      <c r="D29" s="1">
        <v>186</v>
      </c>
      <c r="E29" s="1">
        <v>865</v>
      </c>
      <c r="F29" s="1">
        <v>288</v>
      </c>
      <c r="G29" s="1">
        <v>0</v>
      </c>
      <c r="H29" s="1">
        <v>391</v>
      </c>
      <c r="I29" s="1">
        <v>338</v>
      </c>
      <c r="J29" s="1">
        <v>47</v>
      </c>
      <c r="K29" s="1">
        <v>828</v>
      </c>
      <c r="L29" s="1">
        <v>315</v>
      </c>
      <c r="M29" s="1">
        <v>6686</v>
      </c>
      <c r="N29" s="1">
        <v>175</v>
      </c>
      <c r="O29" s="1" t="s">
        <v>225</v>
      </c>
      <c r="P29" s="1">
        <v>69</v>
      </c>
      <c r="Q29" s="1">
        <v>210</v>
      </c>
      <c r="R29" s="1">
        <v>17419</v>
      </c>
      <c r="S29" s="1">
        <v>366</v>
      </c>
      <c r="T29" s="1">
        <v>195</v>
      </c>
      <c r="U29" s="1">
        <v>369</v>
      </c>
      <c r="V29" s="1">
        <v>248</v>
      </c>
      <c r="W29" s="1">
        <v>461</v>
      </c>
      <c r="X29" s="1">
        <v>0</v>
      </c>
      <c r="Y29" s="1">
        <v>192</v>
      </c>
      <c r="Z29" s="1">
        <v>237</v>
      </c>
      <c r="AA29" s="1">
        <v>53</v>
      </c>
      <c r="AB29" s="1">
        <v>510</v>
      </c>
    </row>
    <row r="30" spans="1:28" x14ac:dyDescent="0.2">
      <c r="A30" s="1" t="s">
        <v>242</v>
      </c>
      <c r="B30" s="1">
        <v>2456</v>
      </c>
      <c r="C30" s="1">
        <v>34</v>
      </c>
      <c r="D30" s="1">
        <v>1</v>
      </c>
      <c r="E30" s="1">
        <v>11</v>
      </c>
      <c r="F30" s="1">
        <v>6</v>
      </c>
      <c r="G30" s="1">
        <v>0</v>
      </c>
      <c r="H30" s="1">
        <v>68</v>
      </c>
      <c r="I30" s="1">
        <v>3</v>
      </c>
      <c r="J30" s="1">
        <v>2</v>
      </c>
      <c r="K30" s="1">
        <v>50</v>
      </c>
      <c r="L30" s="1">
        <v>5</v>
      </c>
      <c r="M30" s="1">
        <v>652</v>
      </c>
      <c r="N30" s="1">
        <v>0</v>
      </c>
      <c r="O30" s="1" t="s">
        <v>242</v>
      </c>
      <c r="P30" s="1">
        <v>0</v>
      </c>
      <c r="Q30" s="1">
        <v>8</v>
      </c>
      <c r="R30" s="1">
        <v>1545</v>
      </c>
      <c r="S30" s="1">
        <v>22</v>
      </c>
      <c r="T30" s="1">
        <v>2</v>
      </c>
      <c r="U30" s="1">
        <v>11</v>
      </c>
      <c r="V30" s="1">
        <v>17</v>
      </c>
      <c r="W30" s="1">
        <v>15</v>
      </c>
      <c r="X30" s="1">
        <v>0</v>
      </c>
      <c r="Y30" s="1">
        <v>2</v>
      </c>
      <c r="Z30" s="1">
        <v>1</v>
      </c>
      <c r="AA30" s="1">
        <v>0</v>
      </c>
      <c r="AB30" s="1">
        <v>1</v>
      </c>
    </row>
    <row r="31" spans="1:28" x14ac:dyDescent="0.2">
      <c r="A31" s="1" t="s">
        <v>241</v>
      </c>
      <c r="B31" s="1">
        <v>28851</v>
      </c>
      <c r="C31" s="1">
        <v>825</v>
      </c>
      <c r="D31" s="1">
        <v>185</v>
      </c>
      <c r="E31" s="1">
        <v>854</v>
      </c>
      <c r="F31" s="1">
        <v>282</v>
      </c>
      <c r="G31" s="1">
        <v>0</v>
      </c>
      <c r="H31" s="1">
        <v>323</v>
      </c>
      <c r="I31" s="1">
        <v>335</v>
      </c>
      <c r="J31" s="1">
        <v>45</v>
      </c>
      <c r="K31" s="1">
        <v>778</v>
      </c>
      <c r="L31" s="1">
        <v>310</v>
      </c>
      <c r="M31" s="1">
        <v>6034</v>
      </c>
      <c r="N31" s="1">
        <v>175</v>
      </c>
      <c r="O31" s="1" t="s">
        <v>241</v>
      </c>
      <c r="P31" s="1">
        <v>69</v>
      </c>
      <c r="Q31" s="1">
        <v>202</v>
      </c>
      <c r="R31" s="1">
        <v>15874</v>
      </c>
      <c r="S31" s="1">
        <v>344</v>
      </c>
      <c r="T31" s="1">
        <v>193</v>
      </c>
      <c r="U31" s="1">
        <v>358</v>
      </c>
      <c r="V31" s="1">
        <v>231</v>
      </c>
      <c r="W31" s="1">
        <v>446</v>
      </c>
      <c r="X31" s="1">
        <v>0</v>
      </c>
      <c r="Y31" s="1">
        <v>190</v>
      </c>
      <c r="Z31" s="1">
        <v>236</v>
      </c>
      <c r="AA31" s="1">
        <v>53</v>
      </c>
      <c r="AB31" s="1">
        <v>509</v>
      </c>
    </row>
    <row r="32" spans="1:28" x14ac:dyDescent="0.2">
      <c r="A32" s="1" t="s">
        <v>229</v>
      </c>
      <c r="B32" s="1">
        <v>15789</v>
      </c>
      <c r="C32" s="1">
        <v>431</v>
      </c>
      <c r="D32" s="1">
        <v>95</v>
      </c>
      <c r="E32" s="1">
        <v>432</v>
      </c>
      <c r="F32" s="1">
        <v>159</v>
      </c>
      <c r="G32" s="1">
        <v>0</v>
      </c>
      <c r="H32" s="1">
        <v>213</v>
      </c>
      <c r="I32" s="1">
        <v>175</v>
      </c>
      <c r="J32" s="1">
        <v>26</v>
      </c>
      <c r="K32" s="1">
        <v>422</v>
      </c>
      <c r="L32" s="1">
        <v>168</v>
      </c>
      <c r="M32" s="1">
        <v>3364</v>
      </c>
      <c r="N32" s="1">
        <v>90</v>
      </c>
      <c r="O32" s="1" t="s">
        <v>229</v>
      </c>
      <c r="P32" s="1">
        <v>38</v>
      </c>
      <c r="Q32" s="1">
        <v>106</v>
      </c>
      <c r="R32" s="1">
        <v>8703</v>
      </c>
      <c r="S32" s="1">
        <v>201</v>
      </c>
      <c r="T32" s="1">
        <v>95</v>
      </c>
      <c r="U32" s="1">
        <v>193</v>
      </c>
      <c r="V32" s="1">
        <v>127</v>
      </c>
      <c r="W32" s="1">
        <v>248</v>
      </c>
      <c r="X32" s="1">
        <v>0</v>
      </c>
      <c r="Y32" s="1">
        <v>90</v>
      </c>
      <c r="Z32" s="1">
        <v>119</v>
      </c>
      <c r="AA32" s="1">
        <v>32</v>
      </c>
      <c r="AB32" s="1">
        <v>262</v>
      </c>
    </row>
    <row r="33" spans="1:28" x14ac:dyDescent="0.2">
      <c r="A33" s="1" t="s">
        <v>242</v>
      </c>
      <c r="B33" s="1">
        <v>2243</v>
      </c>
      <c r="C33" s="1">
        <v>31</v>
      </c>
      <c r="D33" s="1">
        <v>1</v>
      </c>
      <c r="E33" s="1">
        <v>10</v>
      </c>
      <c r="F33" s="1">
        <v>6</v>
      </c>
      <c r="G33" s="1">
        <v>0</v>
      </c>
      <c r="H33" s="1">
        <v>61</v>
      </c>
      <c r="I33" s="1">
        <v>2</v>
      </c>
      <c r="J33" s="1">
        <v>2</v>
      </c>
      <c r="K33" s="1">
        <v>46</v>
      </c>
      <c r="L33" s="1">
        <v>5</v>
      </c>
      <c r="M33" s="1">
        <v>578</v>
      </c>
      <c r="N33" s="1">
        <v>0</v>
      </c>
      <c r="O33" s="1" t="s">
        <v>242</v>
      </c>
      <c r="P33" s="1">
        <v>0</v>
      </c>
      <c r="Q33" s="1">
        <v>6</v>
      </c>
      <c r="R33" s="1">
        <v>1428</v>
      </c>
      <c r="S33" s="1">
        <v>20</v>
      </c>
      <c r="T33" s="1">
        <v>2</v>
      </c>
      <c r="U33" s="1">
        <v>11</v>
      </c>
      <c r="V33" s="1">
        <v>17</v>
      </c>
      <c r="W33" s="1">
        <v>13</v>
      </c>
      <c r="X33" s="1">
        <v>0</v>
      </c>
      <c r="Y33" s="1">
        <v>2</v>
      </c>
      <c r="Z33" s="1">
        <v>1</v>
      </c>
      <c r="AA33" s="1">
        <v>0</v>
      </c>
      <c r="AB33" s="1">
        <v>1</v>
      </c>
    </row>
    <row r="34" spans="1:28" x14ac:dyDescent="0.2">
      <c r="A34" s="1" t="s">
        <v>241</v>
      </c>
      <c r="B34" s="1">
        <v>13546</v>
      </c>
      <c r="C34" s="1">
        <v>400</v>
      </c>
      <c r="D34" s="1">
        <v>94</v>
      </c>
      <c r="E34" s="1">
        <v>422</v>
      </c>
      <c r="F34" s="1">
        <v>153</v>
      </c>
      <c r="G34" s="1">
        <v>0</v>
      </c>
      <c r="H34" s="1">
        <v>152</v>
      </c>
      <c r="I34" s="1">
        <v>173</v>
      </c>
      <c r="J34" s="1">
        <v>24</v>
      </c>
      <c r="K34" s="1">
        <v>376</v>
      </c>
      <c r="L34" s="1">
        <v>163</v>
      </c>
      <c r="M34" s="1">
        <v>2786</v>
      </c>
      <c r="N34" s="1">
        <v>90</v>
      </c>
      <c r="O34" s="1" t="s">
        <v>241</v>
      </c>
      <c r="P34" s="1">
        <v>38</v>
      </c>
      <c r="Q34" s="1">
        <v>100</v>
      </c>
      <c r="R34" s="1">
        <v>7275</v>
      </c>
      <c r="S34" s="1">
        <v>181</v>
      </c>
      <c r="T34" s="1">
        <v>93</v>
      </c>
      <c r="U34" s="1">
        <v>182</v>
      </c>
      <c r="V34" s="1">
        <v>110</v>
      </c>
      <c r="W34" s="1">
        <v>235</v>
      </c>
      <c r="X34" s="1">
        <v>0</v>
      </c>
      <c r="Y34" s="1">
        <v>88</v>
      </c>
      <c r="Z34" s="1">
        <v>118</v>
      </c>
      <c r="AA34" s="1">
        <v>32</v>
      </c>
      <c r="AB34" s="1">
        <v>261</v>
      </c>
    </row>
    <row r="35" spans="1:28" x14ac:dyDescent="0.2">
      <c r="A35" s="1" t="s">
        <v>228</v>
      </c>
      <c r="B35" s="1">
        <v>15518</v>
      </c>
      <c r="C35" s="1">
        <v>428</v>
      </c>
      <c r="D35" s="1">
        <v>91</v>
      </c>
      <c r="E35" s="1">
        <v>433</v>
      </c>
      <c r="F35" s="1">
        <v>129</v>
      </c>
      <c r="G35" s="1">
        <v>0</v>
      </c>
      <c r="H35" s="1">
        <v>178</v>
      </c>
      <c r="I35" s="1">
        <v>163</v>
      </c>
      <c r="J35" s="1">
        <v>21</v>
      </c>
      <c r="K35" s="1">
        <v>406</v>
      </c>
      <c r="L35" s="1">
        <v>147</v>
      </c>
      <c r="M35" s="1">
        <v>3322</v>
      </c>
      <c r="N35" s="1">
        <v>85</v>
      </c>
      <c r="O35" s="1" t="s">
        <v>228</v>
      </c>
      <c r="P35" s="1">
        <v>31</v>
      </c>
      <c r="Q35" s="1">
        <v>104</v>
      </c>
      <c r="R35" s="1">
        <v>8716</v>
      </c>
      <c r="S35" s="1">
        <v>165</v>
      </c>
      <c r="T35" s="1">
        <v>100</v>
      </c>
      <c r="U35" s="1">
        <v>176</v>
      </c>
      <c r="V35" s="1">
        <v>121</v>
      </c>
      <c r="W35" s="1">
        <v>213</v>
      </c>
      <c r="X35" s="1">
        <v>0</v>
      </c>
      <c r="Y35" s="1">
        <v>102</v>
      </c>
      <c r="Z35" s="1">
        <v>118</v>
      </c>
      <c r="AA35" s="1">
        <v>21</v>
      </c>
      <c r="AB35" s="1">
        <v>248</v>
      </c>
    </row>
    <row r="36" spans="1:28" x14ac:dyDescent="0.2">
      <c r="A36" s="1" t="s">
        <v>242</v>
      </c>
      <c r="B36" s="1">
        <v>213</v>
      </c>
      <c r="C36" s="1">
        <v>3</v>
      </c>
      <c r="D36" s="1">
        <v>0</v>
      </c>
      <c r="E36" s="1">
        <v>1</v>
      </c>
      <c r="F36" s="1">
        <v>0</v>
      </c>
      <c r="G36" s="1">
        <v>0</v>
      </c>
      <c r="H36" s="1">
        <v>7</v>
      </c>
      <c r="I36" s="1">
        <v>1</v>
      </c>
      <c r="J36" s="1">
        <v>0</v>
      </c>
      <c r="K36" s="1">
        <v>4</v>
      </c>
      <c r="L36" s="1">
        <v>0</v>
      </c>
      <c r="M36" s="1">
        <v>74</v>
      </c>
      <c r="N36" s="1">
        <v>0</v>
      </c>
      <c r="O36" s="1" t="s">
        <v>242</v>
      </c>
      <c r="P36" s="1">
        <v>0</v>
      </c>
      <c r="Q36" s="1">
        <v>2</v>
      </c>
      <c r="R36" s="1">
        <v>117</v>
      </c>
      <c r="S36" s="1">
        <v>2</v>
      </c>
      <c r="T36" s="1">
        <v>0</v>
      </c>
      <c r="U36" s="1">
        <v>0</v>
      </c>
      <c r="V36" s="1">
        <v>0</v>
      </c>
      <c r="W36" s="1">
        <v>2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1" t="s">
        <v>241</v>
      </c>
      <c r="B37" s="1">
        <v>15305</v>
      </c>
      <c r="C37" s="1">
        <v>425</v>
      </c>
      <c r="D37" s="1">
        <v>91</v>
      </c>
      <c r="E37" s="1">
        <v>432</v>
      </c>
      <c r="F37" s="1">
        <v>129</v>
      </c>
      <c r="G37" s="1">
        <v>0</v>
      </c>
      <c r="H37" s="1">
        <v>171</v>
      </c>
      <c r="I37" s="1">
        <v>162</v>
      </c>
      <c r="J37" s="1">
        <v>21</v>
      </c>
      <c r="K37" s="1">
        <v>402</v>
      </c>
      <c r="L37" s="1">
        <v>147</v>
      </c>
      <c r="M37" s="1">
        <v>3248</v>
      </c>
      <c r="N37" s="1">
        <v>85</v>
      </c>
      <c r="O37" s="1" t="s">
        <v>241</v>
      </c>
      <c r="P37" s="1">
        <v>31</v>
      </c>
      <c r="Q37" s="1">
        <v>102</v>
      </c>
      <c r="R37" s="1">
        <v>8599</v>
      </c>
      <c r="S37" s="1">
        <v>163</v>
      </c>
      <c r="T37" s="1">
        <v>100</v>
      </c>
      <c r="U37" s="1">
        <v>176</v>
      </c>
      <c r="V37" s="1">
        <v>121</v>
      </c>
      <c r="W37" s="1">
        <v>211</v>
      </c>
      <c r="X37" s="1">
        <v>0</v>
      </c>
      <c r="Y37" s="1">
        <v>102</v>
      </c>
      <c r="Z37" s="1">
        <v>118</v>
      </c>
      <c r="AA37" s="1">
        <v>21</v>
      </c>
      <c r="AB37" s="1">
        <v>248</v>
      </c>
    </row>
    <row r="38" spans="1:28" s="25" customFormat="1" ht="9" x14ac:dyDescent="0.15">
      <c r="A38" s="36" t="s">
        <v>295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 t="s">
        <v>295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</sheetData>
  <mergeCells count="2">
    <mergeCell ref="A38:N38"/>
    <mergeCell ref="O38:AB3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AE0D-4EDE-49E6-912C-41FA1F7C1C86}">
  <dimension ref="A1:AB26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476</v>
      </c>
      <c r="O1" s="1" t="s">
        <v>476</v>
      </c>
    </row>
    <row r="2" spans="1:28" s="3" customFormat="1" x14ac:dyDescent="0.2">
      <c r="A2" s="23" t="s">
        <v>475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475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378</v>
      </c>
      <c r="O3" s="1" t="s">
        <v>378</v>
      </c>
    </row>
    <row r="5" spans="1:28" x14ac:dyDescent="0.2">
      <c r="A5" s="1" t="s">
        <v>379</v>
      </c>
      <c r="B5" s="1">
        <v>31307</v>
      </c>
      <c r="C5" s="1">
        <v>859</v>
      </c>
      <c r="D5" s="1">
        <v>186</v>
      </c>
      <c r="E5" s="1">
        <v>865</v>
      </c>
      <c r="F5" s="1">
        <v>288</v>
      </c>
      <c r="G5" s="1">
        <v>0</v>
      </c>
      <c r="H5" s="1">
        <v>391</v>
      </c>
      <c r="I5" s="1">
        <v>338</v>
      </c>
      <c r="J5" s="1">
        <v>47</v>
      </c>
      <c r="K5" s="1">
        <v>828</v>
      </c>
      <c r="L5" s="1">
        <v>315</v>
      </c>
      <c r="M5" s="1">
        <v>6686</v>
      </c>
      <c r="N5" s="1">
        <v>175</v>
      </c>
      <c r="O5" s="1" t="s">
        <v>379</v>
      </c>
      <c r="P5" s="1">
        <v>69</v>
      </c>
      <c r="Q5" s="1">
        <v>210</v>
      </c>
      <c r="R5" s="1">
        <v>17419</v>
      </c>
      <c r="S5" s="1">
        <v>366</v>
      </c>
      <c r="T5" s="1">
        <v>195</v>
      </c>
      <c r="U5" s="1">
        <v>369</v>
      </c>
      <c r="V5" s="1">
        <v>248</v>
      </c>
      <c r="W5" s="1">
        <v>461</v>
      </c>
      <c r="X5" s="1">
        <v>0</v>
      </c>
      <c r="Y5" s="1">
        <v>192</v>
      </c>
      <c r="Z5" s="1">
        <v>237</v>
      </c>
      <c r="AA5" s="1">
        <v>53</v>
      </c>
      <c r="AB5" s="1">
        <v>510</v>
      </c>
    </row>
    <row r="6" spans="1:28" x14ac:dyDescent="0.2">
      <c r="A6" s="1" t="s">
        <v>380</v>
      </c>
      <c r="B6" s="1">
        <v>12495</v>
      </c>
      <c r="C6" s="1">
        <v>553</v>
      </c>
      <c r="D6" s="1">
        <v>78</v>
      </c>
      <c r="E6" s="1">
        <v>631</v>
      </c>
      <c r="F6" s="1">
        <v>214</v>
      </c>
      <c r="G6" s="1">
        <v>0</v>
      </c>
      <c r="H6" s="1">
        <v>227</v>
      </c>
      <c r="I6" s="1">
        <v>99</v>
      </c>
      <c r="J6" s="1">
        <v>39</v>
      </c>
      <c r="K6" s="1">
        <v>421</v>
      </c>
      <c r="L6" s="1">
        <v>119</v>
      </c>
      <c r="M6" s="1">
        <v>2100</v>
      </c>
      <c r="N6" s="1">
        <v>82</v>
      </c>
      <c r="O6" s="1" t="s">
        <v>380</v>
      </c>
      <c r="P6" s="1">
        <v>18</v>
      </c>
      <c r="Q6" s="1">
        <v>103</v>
      </c>
      <c r="R6" s="1">
        <v>6671</v>
      </c>
      <c r="S6" s="1">
        <v>267</v>
      </c>
      <c r="T6" s="1">
        <v>83</v>
      </c>
      <c r="U6" s="1">
        <v>82</v>
      </c>
      <c r="V6" s="1">
        <v>65</v>
      </c>
      <c r="W6" s="1">
        <v>164</v>
      </c>
      <c r="X6" s="1">
        <v>0</v>
      </c>
      <c r="Y6" s="1">
        <v>111</v>
      </c>
      <c r="Z6" s="1">
        <v>35</v>
      </c>
      <c r="AA6" s="1">
        <v>38</v>
      </c>
      <c r="AB6" s="1">
        <v>295</v>
      </c>
    </row>
    <row r="7" spans="1:28" x14ac:dyDescent="0.2">
      <c r="A7" s="1" t="s">
        <v>381</v>
      </c>
      <c r="B7" s="1">
        <v>18812</v>
      </c>
      <c r="C7" s="1">
        <v>306</v>
      </c>
      <c r="D7" s="1">
        <v>108</v>
      </c>
      <c r="E7" s="1">
        <v>234</v>
      </c>
      <c r="F7" s="1">
        <v>74</v>
      </c>
      <c r="G7" s="1">
        <v>0</v>
      </c>
      <c r="H7" s="1">
        <v>164</v>
      </c>
      <c r="I7" s="1">
        <v>239</v>
      </c>
      <c r="J7" s="1">
        <v>8</v>
      </c>
      <c r="K7" s="1">
        <v>407</v>
      </c>
      <c r="L7" s="1">
        <v>196</v>
      </c>
      <c r="M7" s="1">
        <v>4586</v>
      </c>
      <c r="N7" s="1">
        <v>93</v>
      </c>
      <c r="O7" s="1" t="s">
        <v>381</v>
      </c>
      <c r="P7" s="1">
        <v>51</v>
      </c>
      <c r="Q7" s="1">
        <v>107</v>
      </c>
      <c r="R7" s="1">
        <v>10748</v>
      </c>
      <c r="S7" s="1">
        <v>99</v>
      </c>
      <c r="T7" s="1">
        <v>112</v>
      </c>
      <c r="U7" s="1">
        <v>287</v>
      </c>
      <c r="V7" s="1">
        <v>183</v>
      </c>
      <c r="W7" s="1">
        <v>297</v>
      </c>
      <c r="X7" s="1">
        <v>0</v>
      </c>
      <c r="Y7" s="1">
        <v>81</v>
      </c>
      <c r="Z7" s="1">
        <v>202</v>
      </c>
      <c r="AA7" s="1">
        <v>15</v>
      </c>
      <c r="AB7" s="1">
        <v>215</v>
      </c>
    </row>
    <row r="8" spans="1:28" x14ac:dyDescent="0.2">
      <c r="A8" s="1" t="s">
        <v>229</v>
      </c>
      <c r="B8" s="1">
        <v>15789</v>
      </c>
      <c r="C8" s="1">
        <v>431</v>
      </c>
      <c r="D8" s="1">
        <v>95</v>
      </c>
      <c r="E8" s="1">
        <v>432</v>
      </c>
      <c r="F8" s="1">
        <v>159</v>
      </c>
      <c r="G8" s="1">
        <v>0</v>
      </c>
      <c r="H8" s="1">
        <v>213</v>
      </c>
      <c r="I8" s="1">
        <v>175</v>
      </c>
      <c r="J8" s="1">
        <v>26</v>
      </c>
      <c r="K8" s="1">
        <v>422</v>
      </c>
      <c r="L8" s="1">
        <v>168</v>
      </c>
      <c r="M8" s="1">
        <v>3364</v>
      </c>
      <c r="N8" s="1">
        <v>90</v>
      </c>
      <c r="O8" s="1" t="s">
        <v>229</v>
      </c>
      <c r="P8" s="1">
        <v>38</v>
      </c>
      <c r="Q8" s="1">
        <v>106</v>
      </c>
      <c r="R8" s="1">
        <v>8703</v>
      </c>
      <c r="S8" s="1">
        <v>201</v>
      </c>
      <c r="T8" s="1">
        <v>95</v>
      </c>
      <c r="U8" s="1">
        <v>193</v>
      </c>
      <c r="V8" s="1">
        <v>127</v>
      </c>
      <c r="W8" s="1">
        <v>248</v>
      </c>
      <c r="X8" s="1">
        <v>0</v>
      </c>
      <c r="Y8" s="1">
        <v>90</v>
      </c>
      <c r="Z8" s="1">
        <v>119</v>
      </c>
      <c r="AA8" s="1">
        <v>32</v>
      </c>
      <c r="AB8" s="1">
        <v>262</v>
      </c>
    </row>
    <row r="9" spans="1:28" x14ac:dyDescent="0.2">
      <c r="A9" s="1" t="s">
        <v>380</v>
      </c>
      <c r="B9" s="1">
        <v>8152</v>
      </c>
      <c r="C9" s="1">
        <v>347</v>
      </c>
      <c r="D9" s="1">
        <v>49</v>
      </c>
      <c r="E9" s="1">
        <v>351</v>
      </c>
      <c r="F9" s="1">
        <v>122</v>
      </c>
      <c r="G9" s="1">
        <v>0</v>
      </c>
      <c r="H9" s="1">
        <v>169</v>
      </c>
      <c r="I9" s="1">
        <v>80</v>
      </c>
      <c r="J9" s="1">
        <v>24</v>
      </c>
      <c r="K9" s="1">
        <v>279</v>
      </c>
      <c r="L9" s="1">
        <v>88</v>
      </c>
      <c r="M9" s="1">
        <v>1425</v>
      </c>
      <c r="N9" s="1">
        <v>55</v>
      </c>
      <c r="O9" s="1" t="s">
        <v>380</v>
      </c>
      <c r="P9" s="1">
        <v>15</v>
      </c>
      <c r="Q9" s="1">
        <v>80</v>
      </c>
      <c r="R9" s="1">
        <v>4346</v>
      </c>
      <c r="S9" s="1">
        <v>174</v>
      </c>
      <c r="T9" s="1">
        <v>43</v>
      </c>
      <c r="U9" s="1">
        <v>67</v>
      </c>
      <c r="V9" s="1">
        <v>54</v>
      </c>
      <c r="W9" s="1">
        <v>98</v>
      </c>
      <c r="X9" s="1">
        <v>0</v>
      </c>
      <c r="Y9" s="1">
        <v>58</v>
      </c>
      <c r="Z9" s="1">
        <v>32</v>
      </c>
      <c r="AA9" s="1">
        <v>24</v>
      </c>
      <c r="AB9" s="1">
        <v>172</v>
      </c>
    </row>
    <row r="10" spans="1:28" x14ac:dyDescent="0.2">
      <c r="A10" s="1" t="s">
        <v>381</v>
      </c>
      <c r="B10" s="1">
        <v>7637</v>
      </c>
      <c r="C10" s="1">
        <v>84</v>
      </c>
      <c r="D10" s="1">
        <v>46</v>
      </c>
      <c r="E10" s="1">
        <v>81</v>
      </c>
      <c r="F10" s="1">
        <v>37</v>
      </c>
      <c r="G10" s="1">
        <v>0</v>
      </c>
      <c r="H10" s="1">
        <v>44</v>
      </c>
      <c r="I10" s="1">
        <v>95</v>
      </c>
      <c r="J10" s="1">
        <v>2</v>
      </c>
      <c r="K10" s="1">
        <v>143</v>
      </c>
      <c r="L10" s="1">
        <v>80</v>
      </c>
      <c r="M10" s="1">
        <v>1939</v>
      </c>
      <c r="N10" s="1">
        <v>35</v>
      </c>
      <c r="O10" s="1" t="s">
        <v>381</v>
      </c>
      <c r="P10" s="1">
        <v>23</v>
      </c>
      <c r="Q10" s="1">
        <v>26</v>
      </c>
      <c r="R10" s="1">
        <v>4357</v>
      </c>
      <c r="S10" s="1">
        <v>27</v>
      </c>
      <c r="T10" s="1">
        <v>52</v>
      </c>
      <c r="U10" s="1">
        <v>126</v>
      </c>
      <c r="V10" s="1">
        <v>73</v>
      </c>
      <c r="W10" s="1">
        <v>150</v>
      </c>
      <c r="X10" s="1">
        <v>0</v>
      </c>
      <c r="Y10" s="1">
        <v>32</v>
      </c>
      <c r="Z10" s="1">
        <v>87</v>
      </c>
      <c r="AA10" s="1">
        <v>8</v>
      </c>
      <c r="AB10" s="1">
        <v>90</v>
      </c>
    </row>
    <row r="11" spans="1:28" x14ac:dyDescent="0.2">
      <c r="A11" s="1" t="s">
        <v>228</v>
      </c>
      <c r="B11" s="1">
        <v>15518</v>
      </c>
      <c r="C11" s="1">
        <v>428</v>
      </c>
      <c r="D11" s="1">
        <v>91</v>
      </c>
      <c r="E11" s="1">
        <v>433</v>
      </c>
      <c r="F11" s="1">
        <v>129</v>
      </c>
      <c r="G11" s="1">
        <v>0</v>
      </c>
      <c r="H11" s="1">
        <v>178</v>
      </c>
      <c r="I11" s="1">
        <v>163</v>
      </c>
      <c r="J11" s="1">
        <v>21</v>
      </c>
      <c r="K11" s="1">
        <v>406</v>
      </c>
      <c r="L11" s="1">
        <v>147</v>
      </c>
      <c r="M11" s="1">
        <v>3322</v>
      </c>
      <c r="N11" s="1">
        <v>85</v>
      </c>
      <c r="O11" s="1" t="s">
        <v>228</v>
      </c>
      <c r="P11" s="1">
        <v>31</v>
      </c>
      <c r="Q11" s="1">
        <v>104</v>
      </c>
      <c r="R11" s="1">
        <v>8716</v>
      </c>
      <c r="S11" s="1">
        <v>165</v>
      </c>
      <c r="T11" s="1">
        <v>100</v>
      </c>
      <c r="U11" s="1">
        <v>176</v>
      </c>
      <c r="V11" s="1">
        <v>121</v>
      </c>
      <c r="W11" s="1">
        <v>213</v>
      </c>
      <c r="X11" s="1">
        <v>0</v>
      </c>
      <c r="Y11" s="1">
        <v>102</v>
      </c>
      <c r="Z11" s="1">
        <v>118</v>
      </c>
      <c r="AA11" s="1">
        <v>21</v>
      </c>
      <c r="AB11" s="1">
        <v>248</v>
      </c>
    </row>
    <row r="12" spans="1:28" x14ac:dyDescent="0.2">
      <c r="A12" s="1" t="s">
        <v>380</v>
      </c>
      <c r="B12" s="1">
        <v>4343</v>
      </c>
      <c r="C12" s="1">
        <v>206</v>
      </c>
      <c r="D12" s="1">
        <v>29</v>
      </c>
      <c r="E12" s="1">
        <v>280</v>
      </c>
      <c r="F12" s="1">
        <v>92</v>
      </c>
      <c r="G12" s="1">
        <v>0</v>
      </c>
      <c r="H12" s="1">
        <v>58</v>
      </c>
      <c r="I12" s="1">
        <v>19</v>
      </c>
      <c r="J12" s="1">
        <v>15</v>
      </c>
      <c r="K12" s="1">
        <v>142</v>
      </c>
      <c r="L12" s="1">
        <v>31</v>
      </c>
      <c r="M12" s="1">
        <v>675</v>
      </c>
      <c r="N12" s="1">
        <v>27</v>
      </c>
      <c r="O12" s="1" t="s">
        <v>380</v>
      </c>
      <c r="P12" s="1">
        <v>3</v>
      </c>
      <c r="Q12" s="1">
        <v>23</v>
      </c>
      <c r="R12" s="1">
        <v>2325</v>
      </c>
      <c r="S12" s="1">
        <v>93</v>
      </c>
      <c r="T12" s="1">
        <v>40</v>
      </c>
      <c r="U12" s="1">
        <v>15</v>
      </c>
      <c r="V12" s="1">
        <v>11</v>
      </c>
      <c r="W12" s="1">
        <v>66</v>
      </c>
      <c r="X12" s="1">
        <v>0</v>
      </c>
      <c r="Y12" s="1">
        <v>53</v>
      </c>
      <c r="Z12" s="1">
        <v>3</v>
      </c>
      <c r="AA12" s="1">
        <v>14</v>
      </c>
      <c r="AB12" s="1">
        <v>123</v>
      </c>
    </row>
    <row r="13" spans="1:28" x14ac:dyDescent="0.2">
      <c r="A13" s="1" t="s">
        <v>381</v>
      </c>
      <c r="B13" s="1">
        <v>11175</v>
      </c>
      <c r="C13" s="1">
        <v>222</v>
      </c>
      <c r="D13" s="1">
        <v>62</v>
      </c>
      <c r="E13" s="1">
        <v>153</v>
      </c>
      <c r="F13" s="1">
        <v>37</v>
      </c>
      <c r="G13" s="1">
        <v>0</v>
      </c>
      <c r="H13" s="1">
        <v>120</v>
      </c>
      <c r="I13" s="1">
        <v>144</v>
      </c>
      <c r="J13" s="1">
        <v>6</v>
      </c>
      <c r="K13" s="1">
        <v>264</v>
      </c>
      <c r="L13" s="1">
        <v>116</v>
      </c>
      <c r="M13" s="1">
        <v>2647</v>
      </c>
      <c r="N13" s="1">
        <v>58</v>
      </c>
      <c r="O13" s="1" t="s">
        <v>381</v>
      </c>
      <c r="P13" s="1">
        <v>28</v>
      </c>
      <c r="Q13" s="1">
        <v>81</v>
      </c>
      <c r="R13" s="1">
        <v>6391</v>
      </c>
      <c r="S13" s="1">
        <v>72</v>
      </c>
      <c r="T13" s="1">
        <v>60</v>
      </c>
      <c r="U13" s="1">
        <v>161</v>
      </c>
      <c r="V13" s="1">
        <v>110</v>
      </c>
      <c r="W13" s="1">
        <v>147</v>
      </c>
      <c r="X13" s="1">
        <v>0</v>
      </c>
      <c r="Y13" s="1">
        <v>49</v>
      </c>
      <c r="Z13" s="1">
        <v>115</v>
      </c>
      <c r="AA13" s="1">
        <v>7</v>
      </c>
      <c r="AB13" s="1">
        <v>125</v>
      </c>
    </row>
    <row r="15" spans="1:28" x14ac:dyDescent="0.2">
      <c r="A15" s="1" t="s">
        <v>375</v>
      </c>
      <c r="O15" s="1" t="s">
        <v>375</v>
      </c>
    </row>
    <row r="17" spans="1:28" x14ac:dyDescent="0.2">
      <c r="A17" s="1" t="s">
        <v>222</v>
      </c>
      <c r="B17" s="1">
        <v>18812</v>
      </c>
      <c r="C17" s="1">
        <v>306</v>
      </c>
      <c r="D17" s="1">
        <v>108</v>
      </c>
      <c r="E17" s="1">
        <v>234</v>
      </c>
      <c r="F17" s="1">
        <v>74</v>
      </c>
      <c r="G17" s="1">
        <v>0</v>
      </c>
      <c r="H17" s="1">
        <v>164</v>
      </c>
      <c r="I17" s="1">
        <v>239</v>
      </c>
      <c r="J17" s="1">
        <v>8</v>
      </c>
      <c r="K17" s="1">
        <v>407</v>
      </c>
      <c r="L17" s="1">
        <v>196</v>
      </c>
      <c r="M17" s="1">
        <v>4586</v>
      </c>
      <c r="N17" s="1">
        <v>93</v>
      </c>
      <c r="O17" s="1" t="s">
        <v>222</v>
      </c>
      <c r="P17" s="1">
        <v>51</v>
      </c>
      <c r="Q17" s="1">
        <v>107</v>
      </c>
      <c r="R17" s="1">
        <v>10748</v>
      </c>
      <c r="S17" s="1">
        <v>99</v>
      </c>
      <c r="T17" s="1">
        <v>112</v>
      </c>
      <c r="U17" s="1">
        <v>287</v>
      </c>
      <c r="V17" s="1">
        <v>183</v>
      </c>
      <c r="W17" s="1">
        <v>297</v>
      </c>
      <c r="X17" s="1">
        <v>0</v>
      </c>
      <c r="Y17" s="1">
        <v>81</v>
      </c>
      <c r="Z17" s="1">
        <v>202</v>
      </c>
      <c r="AA17" s="1">
        <v>15</v>
      </c>
      <c r="AB17" s="1">
        <v>215</v>
      </c>
    </row>
    <row r="18" spans="1:28" x14ac:dyDescent="0.2">
      <c r="A18" s="1" t="s">
        <v>376</v>
      </c>
      <c r="B18" s="1">
        <v>152</v>
      </c>
      <c r="C18" s="1">
        <v>1</v>
      </c>
      <c r="D18" s="1">
        <v>2</v>
      </c>
      <c r="E18" s="1">
        <v>0</v>
      </c>
      <c r="F18" s="1">
        <v>8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5</v>
      </c>
      <c r="N18" s="1">
        <v>0</v>
      </c>
      <c r="O18" s="1" t="s">
        <v>376</v>
      </c>
      <c r="P18" s="1">
        <v>7</v>
      </c>
      <c r="Q18" s="1">
        <v>0</v>
      </c>
      <c r="R18" s="1">
        <v>57</v>
      </c>
      <c r="S18" s="1">
        <v>0</v>
      </c>
      <c r="T18" s="1">
        <v>47</v>
      </c>
      <c r="U18" s="1">
        <v>0</v>
      </c>
      <c r="V18" s="1">
        <v>0</v>
      </c>
      <c r="W18" s="1">
        <v>20</v>
      </c>
      <c r="X18" s="1">
        <v>0</v>
      </c>
      <c r="Y18" s="1">
        <v>0</v>
      </c>
      <c r="Z18" s="1">
        <v>5</v>
      </c>
      <c r="AA18" s="1">
        <v>0</v>
      </c>
      <c r="AB18" s="1">
        <v>0</v>
      </c>
    </row>
    <row r="19" spans="1:28" x14ac:dyDescent="0.2">
      <c r="A19" s="1" t="s">
        <v>377</v>
      </c>
      <c r="B19" s="1">
        <v>18660</v>
      </c>
      <c r="C19" s="1">
        <v>305</v>
      </c>
      <c r="D19" s="1">
        <v>106</v>
      </c>
      <c r="E19" s="1">
        <v>234</v>
      </c>
      <c r="F19" s="1">
        <v>66</v>
      </c>
      <c r="G19" s="1">
        <v>0</v>
      </c>
      <c r="H19" s="1">
        <v>164</v>
      </c>
      <c r="I19" s="1">
        <v>239</v>
      </c>
      <c r="J19" s="1">
        <v>8</v>
      </c>
      <c r="K19" s="1">
        <v>407</v>
      </c>
      <c r="L19" s="1">
        <v>196</v>
      </c>
      <c r="M19" s="1">
        <v>4581</v>
      </c>
      <c r="N19" s="1">
        <v>93</v>
      </c>
      <c r="O19" s="1" t="s">
        <v>377</v>
      </c>
      <c r="P19" s="1">
        <v>44</v>
      </c>
      <c r="Q19" s="1">
        <v>107</v>
      </c>
      <c r="R19" s="1">
        <v>10691</v>
      </c>
      <c r="S19" s="1">
        <v>99</v>
      </c>
      <c r="T19" s="1">
        <v>65</v>
      </c>
      <c r="U19" s="1">
        <v>287</v>
      </c>
      <c r="V19" s="1">
        <v>183</v>
      </c>
      <c r="W19" s="1">
        <v>277</v>
      </c>
      <c r="X19" s="1">
        <v>0</v>
      </c>
      <c r="Y19" s="1">
        <v>81</v>
      </c>
      <c r="Z19" s="1">
        <v>197</v>
      </c>
      <c r="AA19" s="1">
        <v>15</v>
      </c>
      <c r="AB19" s="1">
        <v>215</v>
      </c>
    </row>
    <row r="20" spans="1:28" x14ac:dyDescent="0.2">
      <c r="A20" s="1" t="s">
        <v>229</v>
      </c>
      <c r="B20" s="1">
        <v>7637</v>
      </c>
      <c r="C20" s="1">
        <v>84</v>
      </c>
      <c r="D20" s="1">
        <v>46</v>
      </c>
      <c r="E20" s="1">
        <v>81</v>
      </c>
      <c r="F20" s="1">
        <v>37</v>
      </c>
      <c r="G20" s="1">
        <v>0</v>
      </c>
      <c r="H20" s="1">
        <v>44</v>
      </c>
      <c r="I20" s="1">
        <v>95</v>
      </c>
      <c r="J20" s="1">
        <v>2</v>
      </c>
      <c r="K20" s="1">
        <v>143</v>
      </c>
      <c r="L20" s="1">
        <v>80</v>
      </c>
      <c r="M20" s="1">
        <v>1939</v>
      </c>
      <c r="N20" s="1">
        <v>35</v>
      </c>
      <c r="O20" s="1" t="s">
        <v>229</v>
      </c>
      <c r="P20" s="1">
        <v>23</v>
      </c>
      <c r="Q20" s="1">
        <v>26</v>
      </c>
      <c r="R20" s="1">
        <v>4357</v>
      </c>
      <c r="S20" s="1">
        <v>27</v>
      </c>
      <c r="T20" s="1">
        <v>52</v>
      </c>
      <c r="U20" s="1">
        <v>126</v>
      </c>
      <c r="V20" s="1">
        <v>73</v>
      </c>
      <c r="W20" s="1">
        <v>150</v>
      </c>
      <c r="X20" s="1">
        <v>0</v>
      </c>
      <c r="Y20" s="1">
        <v>32</v>
      </c>
      <c r="Z20" s="1">
        <v>87</v>
      </c>
      <c r="AA20" s="1">
        <v>8</v>
      </c>
      <c r="AB20" s="1">
        <v>90</v>
      </c>
    </row>
    <row r="21" spans="1:28" x14ac:dyDescent="0.2">
      <c r="A21" s="1" t="s">
        <v>376</v>
      </c>
      <c r="B21" s="1">
        <v>106</v>
      </c>
      <c r="C21" s="1">
        <v>0</v>
      </c>
      <c r="D21" s="1">
        <v>0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3</v>
      </c>
      <c r="N21" s="1">
        <v>0</v>
      </c>
      <c r="O21" s="1" t="s">
        <v>376</v>
      </c>
      <c r="P21" s="1">
        <v>5</v>
      </c>
      <c r="Q21" s="1">
        <v>0</v>
      </c>
      <c r="R21" s="1">
        <v>40</v>
      </c>
      <c r="S21" s="1">
        <v>0</v>
      </c>
      <c r="T21" s="1">
        <v>38</v>
      </c>
      <c r="U21" s="1">
        <v>0</v>
      </c>
      <c r="V21" s="1">
        <v>0</v>
      </c>
      <c r="W21" s="1">
        <v>12</v>
      </c>
      <c r="X21" s="1">
        <v>0</v>
      </c>
      <c r="Y21" s="1">
        <v>0</v>
      </c>
      <c r="Z21" s="1">
        <v>5</v>
      </c>
      <c r="AA21" s="1">
        <v>0</v>
      </c>
      <c r="AB21" s="1">
        <v>0</v>
      </c>
    </row>
    <row r="22" spans="1:28" x14ac:dyDescent="0.2">
      <c r="A22" s="1" t="s">
        <v>377</v>
      </c>
      <c r="B22" s="1">
        <v>7531</v>
      </c>
      <c r="C22" s="1">
        <v>84</v>
      </c>
      <c r="D22" s="1">
        <v>46</v>
      </c>
      <c r="E22" s="1">
        <v>81</v>
      </c>
      <c r="F22" s="1">
        <v>34</v>
      </c>
      <c r="G22" s="1">
        <v>0</v>
      </c>
      <c r="H22" s="1">
        <v>44</v>
      </c>
      <c r="I22" s="1">
        <v>95</v>
      </c>
      <c r="J22" s="1">
        <v>2</v>
      </c>
      <c r="K22" s="1">
        <v>143</v>
      </c>
      <c r="L22" s="1">
        <v>80</v>
      </c>
      <c r="M22" s="1">
        <v>1936</v>
      </c>
      <c r="N22" s="1">
        <v>35</v>
      </c>
      <c r="O22" s="1" t="s">
        <v>377</v>
      </c>
      <c r="P22" s="1">
        <v>18</v>
      </c>
      <c r="Q22" s="1">
        <v>26</v>
      </c>
      <c r="R22" s="1">
        <v>4317</v>
      </c>
      <c r="S22" s="1">
        <v>27</v>
      </c>
      <c r="T22" s="1">
        <v>14</v>
      </c>
      <c r="U22" s="1">
        <v>126</v>
      </c>
      <c r="V22" s="1">
        <v>73</v>
      </c>
      <c r="W22" s="1">
        <v>138</v>
      </c>
      <c r="X22" s="1">
        <v>0</v>
      </c>
      <c r="Y22" s="1">
        <v>32</v>
      </c>
      <c r="Z22" s="1">
        <v>82</v>
      </c>
      <c r="AA22" s="1">
        <v>8</v>
      </c>
      <c r="AB22" s="1">
        <v>90</v>
      </c>
    </row>
    <row r="23" spans="1:28" x14ac:dyDescent="0.2">
      <c r="A23" s="1" t="s">
        <v>228</v>
      </c>
      <c r="B23" s="1">
        <v>11175</v>
      </c>
      <c r="C23" s="1">
        <v>222</v>
      </c>
      <c r="D23" s="1">
        <v>62</v>
      </c>
      <c r="E23" s="1">
        <v>153</v>
      </c>
      <c r="F23" s="1">
        <v>37</v>
      </c>
      <c r="G23" s="1">
        <v>0</v>
      </c>
      <c r="H23" s="1">
        <v>120</v>
      </c>
      <c r="I23" s="1">
        <v>144</v>
      </c>
      <c r="J23" s="1">
        <v>6</v>
      </c>
      <c r="K23" s="1">
        <v>264</v>
      </c>
      <c r="L23" s="1">
        <v>116</v>
      </c>
      <c r="M23" s="1">
        <v>2647</v>
      </c>
      <c r="N23" s="1">
        <v>58</v>
      </c>
      <c r="O23" s="1" t="s">
        <v>228</v>
      </c>
      <c r="P23" s="1">
        <v>28</v>
      </c>
      <c r="Q23" s="1">
        <v>81</v>
      </c>
      <c r="R23" s="1">
        <v>6391</v>
      </c>
      <c r="S23" s="1">
        <v>72</v>
      </c>
      <c r="T23" s="1">
        <v>60</v>
      </c>
      <c r="U23" s="1">
        <v>161</v>
      </c>
      <c r="V23" s="1">
        <v>110</v>
      </c>
      <c r="W23" s="1">
        <v>147</v>
      </c>
      <c r="X23" s="1">
        <v>0</v>
      </c>
      <c r="Y23" s="1">
        <v>49</v>
      </c>
      <c r="Z23" s="1">
        <v>115</v>
      </c>
      <c r="AA23" s="1">
        <v>7</v>
      </c>
      <c r="AB23" s="1">
        <v>125</v>
      </c>
    </row>
    <row r="24" spans="1:28" x14ac:dyDescent="0.2">
      <c r="A24" s="1" t="s">
        <v>376</v>
      </c>
      <c r="B24" s="1">
        <v>46</v>
      </c>
      <c r="C24" s="1">
        <v>1</v>
      </c>
      <c r="D24" s="1">
        <v>2</v>
      </c>
      <c r="E24" s="1">
        <v>0</v>
      </c>
      <c r="F24" s="1">
        <v>5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2</v>
      </c>
      <c r="N24" s="1">
        <v>0</v>
      </c>
      <c r="O24" s="1" t="s">
        <v>376</v>
      </c>
      <c r="P24" s="1">
        <v>2</v>
      </c>
      <c r="Q24" s="1">
        <v>0</v>
      </c>
      <c r="R24" s="1">
        <v>17</v>
      </c>
      <c r="S24" s="1">
        <v>0</v>
      </c>
      <c r="T24" s="1">
        <v>9</v>
      </c>
      <c r="U24" s="1">
        <v>0</v>
      </c>
      <c r="V24" s="1">
        <v>0</v>
      </c>
      <c r="W24" s="1">
        <v>8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2">
      <c r="A25" s="1" t="s">
        <v>377</v>
      </c>
      <c r="B25" s="1">
        <v>11129</v>
      </c>
      <c r="C25" s="1">
        <v>221</v>
      </c>
      <c r="D25" s="1">
        <v>60</v>
      </c>
      <c r="E25" s="1">
        <v>153</v>
      </c>
      <c r="F25" s="1">
        <v>32</v>
      </c>
      <c r="G25" s="1">
        <v>0</v>
      </c>
      <c r="H25" s="1">
        <v>120</v>
      </c>
      <c r="I25" s="1">
        <v>144</v>
      </c>
      <c r="J25" s="1">
        <v>6</v>
      </c>
      <c r="K25" s="1">
        <v>264</v>
      </c>
      <c r="L25" s="1">
        <v>116</v>
      </c>
      <c r="M25" s="1">
        <v>2645</v>
      </c>
      <c r="N25" s="1">
        <v>58</v>
      </c>
      <c r="O25" s="1" t="s">
        <v>377</v>
      </c>
      <c r="P25" s="1">
        <v>26</v>
      </c>
      <c r="Q25" s="1">
        <v>81</v>
      </c>
      <c r="R25" s="1">
        <v>6374</v>
      </c>
      <c r="S25" s="1">
        <v>72</v>
      </c>
      <c r="T25" s="1">
        <v>51</v>
      </c>
      <c r="U25" s="1">
        <v>161</v>
      </c>
      <c r="V25" s="1">
        <v>110</v>
      </c>
      <c r="W25" s="1">
        <v>139</v>
      </c>
      <c r="X25" s="1">
        <v>0</v>
      </c>
      <c r="Y25" s="1">
        <v>49</v>
      </c>
      <c r="Z25" s="1">
        <v>115</v>
      </c>
      <c r="AA25" s="1">
        <v>7</v>
      </c>
      <c r="AB25" s="1">
        <v>125</v>
      </c>
    </row>
    <row r="26" spans="1:28" s="25" customFormat="1" ht="9" x14ac:dyDescent="0.15">
      <c r="A26" s="36" t="s">
        <v>295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 t="s">
        <v>295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</sheetData>
  <mergeCells count="2">
    <mergeCell ref="A26:N26"/>
    <mergeCell ref="O26:AB2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DE88E-E769-40AF-AE31-2D0CDB5821A3}">
  <dimension ref="A1:AB32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9" x14ac:dyDescent="0.15"/>
  <cols>
    <col min="1" max="1" width="22.140625" style="25" customWidth="1"/>
    <col min="2" max="14" width="4.5703125" style="25" customWidth="1"/>
    <col min="15" max="15" width="21.28515625" style="25" customWidth="1"/>
    <col min="16" max="28" width="5.140625" style="25" customWidth="1"/>
    <col min="29" max="16384" width="8.85546875" style="25"/>
  </cols>
  <sheetData>
    <row r="1" spans="1:28" x14ac:dyDescent="0.15">
      <c r="A1" s="25" t="s">
        <v>478</v>
      </c>
      <c r="O1" s="25" t="s">
        <v>478</v>
      </c>
    </row>
    <row r="2" spans="1:28" s="28" customFormat="1" x14ac:dyDescent="0.15">
      <c r="A2" s="29" t="s">
        <v>477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9" t="s">
        <v>477</v>
      </c>
      <c r="P2" s="26" t="s">
        <v>13</v>
      </c>
      <c r="Q2" s="26" t="s">
        <v>14</v>
      </c>
      <c r="R2" s="26" t="s">
        <v>15</v>
      </c>
      <c r="S2" s="26" t="s">
        <v>16</v>
      </c>
      <c r="T2" s="26" t="s">
        <v>17</v>
      </c>
      <c r="U2" s="26" t="s">
        <v>18</v>
      </c>
      <c r="V2" s="26" t="s">
        <v>19</v>
      </c>
      <c r="W2" s="26" t="s">
        <v>20</v>
      </c>
      <c r="X2" s="26" t="s">
        <v>21</v>
      </c>
      <c r="Y2" s="26" t="s">
        <v>22</v>
      </c>
      <c r="Z2" s="26" t="s">
        <v>23</v>
      </c>
      <c r="AA2" s="26" t="s">
        <v>24</v>
      </c>
      <c r="AB2" s="27" t="s">
        <v>25</v>
      </c>
    </row>
    <row r="3" spans="1:28" x14ac:dyDescent="0.15">
      <c r="A3" s="25" t="s">
        <v>212</v>
      </c>
      <c r="B3" s="25">
        <v>12647</v>
      </c>
      <c r="C3" s="25">
        <v>554</v>
      </c>
      <c r="D3" s="25">
        <v>80</v>
      </c>
      <c r="E3" s="25">
        <v>631</v>
      </c>
      <c r="F3" s="25">
        <v>222</v>
      </c>
      <c r="G3" s="25">
        <v>0</v>
      </c>
      <c r="H3" s="25">
        <v>227</v>
      </c>
      <c r="I3" s="25">
        <v>99</v>
      </c>
      <c r="J3" s="25">
        <v>39</v>
      </c>
      <c r="K3" s="25">
        <v>421</v>
      </c>
      <c r="L3" s="25">
        <v>119</v>
      </c>
      <c r="M3" s="25">
        <v>2105</v>
      </c>
      <c r="N3" s="25">
        <v>82</v>
      </c>
      <c r="O3" s="25" t="s">
        <v>212</v>
      </c>
      <c r="P3" s="25">
        <v>25</v>
      </c>
      <c r="Q3" s="25">
        <v>103</v>
      </c>
      <c r="R3" s="25">
        <v>6728</v>
      </c>
      <c r="S3" s="25">
        <v>267</v>
      </c>
      <c r="T3" s="25">
        <v>130</v>
      </c>
      <c r="U3" s="25">
        <v>82</v>
      </c>
      <c r="V3" s="25">
        <v>65</v>
      </c>
      <c r="W3" s="25">
        <v>184</v>
      </c>
      <c r="X3" s="25">
        <v>0</v>
      </c>
      <c r="Y3" s="25">
        <v>111</v>
      </c>
      <c r="Z3" s="25">
        <v>40</v>
      </c>
      <c r="AA3" s="25">
        <v>38</v>
      </c>
      <c r="AB3" s="25">
        <v>295</v>
      </c>
    </row>
    <row r="4" spans="1:28" x14ac:dyDescent="0.15">
      <c r="A4" s="25" t="s">
        <v>155</v>
      </c>
      <c r="B4" s="25">
        <v>4887</v>
      </c>
      <c r="C4" s="25">
        <v>18</v>
      </c>
      <c r="D4" s="25">
        <v>3</v>
      </c>
      <c r="E4" s="25">
        <v>17</v>
      </c>
      <c r="F4" s="25">
        <v>19</v>
      </c>
      <c r="G4" s="25">
        <v>0</v>
      </c>
      <c r="H4" s="25">
        <v>10</v>
      </c>
      <c r="I4" s="25">
        <v>6</v>
      </c>
      <c r="J4" s="25">
        <v>0</v>
      </c>
      <c r="K4" s="25">
        <v>41</v>
      </c>
      <c r="L4" s="25">
        <v>27</v>
      </c>
      <c r="M4" s="25">
        <v>1179</v>
      </c>
      <c r="N4" s="25">
        <v>1</v>
      </c>
      <c r="O4" s="25" t="s">
        <v>155</v>
      </c>
      <c r="P4" s="25">
        <v>1</v>
      </c>
      <c r="Q4" s="25">
        <v>6</v>
      </c>
      <c r="R4" s="25">
        <v>3434</v>
      </c>
      <c r="S4" s="25">
        <v>28</v>
      </c>
      <c r="T4" s="25">
        <v>9</v>
      </c>
      <c r="U4" s="25">
        <v>3</v>
      </c>
      <c r="V4" s="25">
        <v>2</v>
      </c>
      <c r="W4" s="25">
        <v>6</v>
      </c>
      <c r="X4" s="25">
        <v>0</v>
      </c>
      <c r="Y4" s="25">
        <v>2</v>
      </c>
      <c r="Z4" s="25">
        <v>4</v>
      </c>
      <c r="AA4" s="25">
        <v>1</v>
      </c>
      <c r="AB4" s="25">
        <v>70</v>
      </c>
    </row>
    <row r="5" spans="1:28" x14ac:dyDescent="0.15">
      <c r="A5" s="25" t="s">
        <v>156</v>
      </c>
      <c r="B5" s="25">
        <v>4180</v>
      </c>
      <c r="C5" s="25">
        <v>73</v>
      </c>
      <c r="D5" s="25">
        <v>32</v>
      </c>
      <c r="E5" s="25">
        <v>72</v>
      </c>
      <c r="F5" s="25">
        <v>38</v>
      </c>
      <c r="G5" s="25">
        <v>0</v>
      </c>
      <c r="H5" s="25">
        <v>29</v>
      </c>
      <c r="I5" s="25">
        <v>82</v>
      </c>
      <c r="J5" s="25">
        <v>7</v>
      </c>
      <c r="K5" s="25">
        <v>101</v>
      </c>
      <c r="L5" s="25">
        <v>89</v>
      </c>
      <c r="M5" s="25">
        <v>676</v>
      </c>
      <c r="N5" s="25">
        <v>19</v>
      </c>
      <c r="O5" s="25" t="s">
        <v>156</v>
      </c>
      <c r="P5" s="25">
        <v>8</v>
      </c>
      <c r="Q5" s="25">
        <v>35</v>
      </c>
      <c r="R5" s="25">
        <v>2617</v>
      </c>
      <c r="S5" s="25">
        <v>46</v>
      </c>
      <c r="T5" s="25">
        <v>24</v>
      </c>
      <c r="U5" s="25">
        <v>34</v>
      </c>
      <c r="V5" s="25">
        <v>25</v>
      </c>
      <c r="W5" s="25">
        <v>33</v>
      </c>
      <c r="X5" s="25">
        <v>0</v>
      </c>
      <c r="Y5" s="25">
        <v>20</v>
      </c>
      <c r="Z5" s="25">
        <v>35</v>
      </c>
      <c r="AA5" s="25">
        <v>14</v>
      </c>
      <c r="AB5" s="25">
        <v>71</v>
      </c>
    </row>
    <row r="6" spans="1:28" x14ac:dyDescent="0.15">
      <c r="A6" s="25" t="s">
        <v>157</v>
      </c>
      <c r="B6" s="25">
        <v>131</v>
      </c>
      <c r="C6" s="25">
        <v>0</v>
      </c>
      <c r="D6" s="25">
        <v>0</v>
      </c>
      <c r="E6" s="25">
        <v>9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2</v>
      </c>
      <c r="L6" s="25">
        <v>0</v>
      </c>
      <c r="M6" s="25">
        <v>21</v>
      </c>
      <c r="N6" s="25">
        <v>0</v>
      </c>
      <c r="O6" s="25" t="s">
        <v>157</v>
      </c>
      <c r="P6" s="25">
        <v>1</v>
      </c>
      <c r="Q6" s="25">
        <v>0</v>
      </c>
      <c r="R6" s="25">
        <v>90</v>
      </c>
      <c r="S6" s="25">
        <v>1</v>
      </c>
      <c r="T6" s="25">
        <v>2</v>
      </c>
      <c r="U6" s="25">
        <v>1</v>
      </c>
      <c r="V6" s="25">
        <v>0</v>
      </c>
      <c r="W6" s="25">
        <v>3</v>
      </c>
      <c r="X6" s="25">
        <v>0</v>
      </c>
      <c r="Y6" s="25">
        <v>0</v>
      </c>
      <c r="Z6" s="25">
        <v>0</v>
      </c>
      <c r="AA6" s="25">
        <v>0</v>
      </c>
      <c r="AB6" s="25">
        <v>1</v>
      </c>
    </row>
    <row r="7" spans="1:28" x14ac:dyDescent="0.15">
      <c r="A7" s="25" t="s">
        <v>158</v>
      </c>
      <c r="B7" s="25">
        <v>197</v>
      </c>
      <c r="C7" s="25">
        <v>7</v>
      </c>
      <c r="D7" s="25">
        <v>1</v>
      </c>
      <c r="E7" s="25">
        <v>1</v>
      </c>
      <c r="F7" s="25">
        <v>0</v>
      </c>
      <c r="G7" s="25">
        <v>0</v>
      </c>
      <c r="H7" s="25">
        <v>4</v>
      </c>
      <c r="I7" s="25">
        <v>0</v>
      </c>
      <c r="J7" s="25">
        <v>0</v>
      </c>
      <c r="K7" s="25">
        <v>1</v>
      </c>
      <c r="L7" s="25">
        <v>0</v>
      </c>
      <c r="M7" s="25">
        <v>43</v>
      </c>
      <c r="N7" s="25">
        <v>0</v>
      </c>
      <c r="O7" s="25" t="s">
        <v>158</v>
      </c>
      <c r="P7" s="25">
        <v>0</v>
      </c>
      <c r="Q7" s="25">
        <v>1</v>
      </c>
      <c r="R7" s="25">
        <v>130</v>
      </c>
      <c r="S7" s="25">
        <v>1</v>
      </c>
      <c r="T7" s="25">
        <v>0</v>
      </c>
      <c r="U7" s="25">
        <v>1</v>
      </c>
      <c r="V7" s="25">
        <v>0</v>
      </c>
      <c r="W7" s="25">
        <v>7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</row>
    <row r="8" spans="1:28" x14ac:dyDescent="0.15">
      <c r="A8" s="25" t="s">
        <v>159</v>
      </c>
      <c r="B8" s="25">
        <v>277</v>
      </c>
      <c r="C8" s="25">
        <v>7</v>
      </c>
      <c r="D8" s="25">
        <v>2</v>
      </c>
      <c r="E8" s="25">
        <v>18</v>
      </c>
      <c r="F8" s="25">
        <v>2</v>
      </c>
      <c r="G8" s="25">
        <v>0</v>
      </c>
      <c r="H8" s="25">
        <v>2</v>
      </c>
      <c r="I8" s="25">
        <v>0</v>
      </c>
      <c r="J8" s="25">
        <v>0</v>
      </c>
      <c r="K8" s="25">
        <v>19</v>
      </c>
      <c r="L8" s="25">
        <v>3</v>
      </c>
      <c r="M8" s="25">
        <v>49</v>
      </c>
      <c r="N8" s="25">
        <v>2</v>
      </c>
      <c r="O8" s="25" t="s">
        <v>159</v>
      </c>
      <c r="P8" s="25">
        <v>1</v>
      </c>
      <c r="Q8" s="25">
        <v>2</v>
      </c>
      <c r="R8" s="25">
        <v>151</v>
      </c>
      <c r="S8" s="25">
        <v>4</v>
      </c>
      <c r="T8" s="25">
        <v>1</v>
      </c>
      <c r="U8" s="25">
        <v>6</v>
      </c>
      <c r="V8" s="25">
        <v>1</v>
      </c>
      <c r="W8" s="25">
        <v>0</v>
      </c>
      <c r="X8" s="25">
        <v>0</v>
      </c>
      <c r="Y8" s="25">
        <v>1</v>
      </c>
      <c r="Z8" s="25">
        <v>1</v>
      </c>
      <c r="AA8" s="25">
        <v>2</v>
      </c>
      <c r="AB8" s="25">
        <v>3</v>
      </c>
    </row>
    <row r="9" spans="1:28" x14ac:dyDescent="0.15">
      <c r="A9" s="25" t="s">
        <v>160</v>
      </c>
      <c r="B9" s="25">
        <v>103</v>
      </c>
      <c r="C9" s="25">
        <v>5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33</v>
      </c>
      <c r="N9" s="25">
        <v>0</v>
      </c>
      <c r="O9" s="25" t="s">
        <v>160</v>
      </c>
      <c r="P9" s="25">
        <v>0</v>
      </c>
      <c r="Q9" s="25">
        <v>4</v>
      </c>
      <c r="R9" s="25">
        <v>43</v>
      </c>
      <c r="S9" s="25">
        <v>11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6</v>
      </c>
    </row>
    <row r="10" spans="1:28" x14ac:dyDescent="0.15">
      <c r="A10" s="25" t="s">
        <v>161</v>
      </c>
      <c r="B10" s="25">
        <v>2537</v>
      </c>
      <c r="C10" s="25">
        <v>364</v>
      </c>
      <c r="D10" s="25">
        <v>42</v>
      </c>
      <c r="E10" s="25">
        <v>470</v>
      </c>
      <c r="F10" s="25">
        <v>161</v>
      </c>
      <c r="G10" s="25">
        <v>0</v>
      </c>
      <c r="H10" s="25">
        <v>121</v>
      </c>
      <c r="I10" s="25">
        <v>0</v>
      </c>
      <c r="J10" s="25">
        <v>32</v>
      </c>
      <c r="K10" s="25">
        <v>230</v>
      </c>
      <c r="L10" s="25">
        <v>0</v>
      </c>
      <c r="M10" s="25">
        <v>74</v>
      </c>
      <c r="N10" s="25">
        <v>59</v>
      </c>
      <c r="O10" s="25" t="s">
        <v>161</v>
      </c>
      <c r="P10" s="25">
        <v>14</v>
      </c>
      <c r="Q10" s="25">
        <v>48</v>
      </c>
      <c r="R10" s="25">
        <v>233</v>
      </c>
      <c r="S10" s="25">
        <v>168</v>
      </c>
      <c r="T10" s="25">
        <v>82</v>
      </c>
      <c r="U10" s="25">
        <v>37</v>
      </c>
      <c r="V10" s="25">
        <v>37</v>
      </c>
      <c r="W10" s="25">
        <v>125</v>
      </c>
      <c r="X10" s="25">
        <v>0</v>
      </c>
      <c r="Y10" s="25">
        <v>88</v>
      </c>
      <c r="Z10" s="25">
        <v>0</v>
      </c>
      <c r="AA10" s="25">
        <v>21</v>
      </c>
      <c r="AB10" s="25">
        <v>131</v>
      </c>
    </row>
    <row r="11" spans="1:28" x14ac:dyDescent="0.15">
      <c r="A11" s="25" t="s">
        <v>243</v>
      </c>
      <c r="B11" s="25">
        <v>335</v>
      </c>
      <c r="C11" s="25">
        <v>80</v>
      </c>
      <c r="D11" s="25">
        <v>0</v>
      </c>
      <c r="E11" s="25">
        <v>44</v>
      </c>
      <c r="F11" s="25">
        <v>2</v>
      </c>
      <c r="G11" s="25">
        <v>0</v>
      </c>
      <c r="H11" s="25">
        <v>61</v>
      </c>
      <c r="I11" s="25">
        <v>11</v>
      </c>
      <c r="J11" s="25">
        <v>0</v>
      </c>
      <c r="K11" s="25">
        <v>27</v>
      </c>
      <c r="L11" s="25">
        <v>0</v>
      </c>
      <c r="M11" s="25">
        <v>30</v>
      </c>
      <c r="N11" s="25">
        <v>1</v>
      </c>
      <c r="O11" s="25" t="s">
        <v>243</v>
      </c>
      <c r="P11" s="25">
        <v>0</v>
      </c>
      <c r="Q11" s="25">
        <v>7</v>
      </c>
      <c r="R11" s="25">
        <v>30</v>
      </c>
      <c r="S11" s="25">
        <v>8</v>
      </c>
      <c r="T11" s="25">
        <v>11</v>
      </c>
      <c r="U11" s="25">
        <v>0</v>
      </c>
      <c r="V11" s="25">
        <v>0</v>
      </c>
      <c r="W11" s="25">
        <v>10</v>
      </c>
      <c r="X11" s="25">
        <v>0</v>
      </c>
      <c r="Y11" s="25">
        <v>0</v>
      </c>
      <c r="Z11" s="25">
        <v>0</v>
      </c>
      <c r="AA11" s="25">
        <v>0</v>
      </c>
      <c r="AB11" s="25">
        <v>13</v>
      </c>
    </row>
    <row r="13" spans="1:28" x14ac:dyDescent="0.15">
      <c r="A13" s="25" t="s">
        <v>213</v>
      </c>
      <c r="B13" s="25">
        <v>8258</v>
      </c>
      <c r="C13" s="25">
        <v>347</v>
      </c>
      <c r="D13" s="25">
        <v>49</v>
      </c>
      <c r="E13" s="25">
        <v>351</v>
      </c>
      <c r="F13" s="25">
        <v>125</v>
      </c>
      <c r="G13" s="25">
        <v>0</v>
      </c>
      <c r="H13" s="25">
        <v>169</v>
      </c>
      <c r="I13" s="25">
        <v>80</v>
      </c>
      <c r="J13" s="25">
        <v>24</v>
      </c>
      <c r="K13" s="25">
        <v>279</v>
      </c>
      <c r="L13" s="25">
        <v>88</v>
      </c>
      <c r="M13" s="25">
        <v>1428</v>
      </c>
      <c r="N13" s="25">
        <v>55</v>
      </c>
      <c r="O13" s="25" t="s">
        <v>213</v>
      </c>
      <c r="P13" s="25">
        <v>20</v>
      </c>
      <c r="Q13" s="25">
        <v>80</v>
      </c>
      <c r="R13" s="25">
        <v>4386</v>
      </c>
      <c r="S13" s="25">
        <v>174</v>
      </c>
      <c r="T13" s="25">
        <v>81</v>
      </c>
      <c r="U13" s="25">
        <v>67</v>
      </c>
      <c r="V13" s="25">
        <v>54</v>
      </c>
      <c r="W13" s="25">
        <v>110</v>
      </c>
      <c r="X13" s="25">
        <v>0</v>
      </c>
      <c r="Y13" s="25">
        <v>58</v>
      </c>
      <c r="Z13" s="25">
        <v>37</v>
      </c>
      <c r="AA13" s="25">
        <v>24</v>
      </c>
      <c r="AB13" s="25">
        <v>172</v>
      </c>
    </row>
    <row r="14" spans="1:28" x14ac:dyDescent="0.15">
      <c r="A14" s="25" t="s">
        <v>155</v>
      </c>
      <c r="B14" s="25">
        <v>3351</v>
      </c>
      <c r="C14" s="25">
        <v>14</v>
      </c>
      <c r="D14" s="25">
        <v>3</v>
      </c>
      <c r="E14" s="25">
        <v>13</v>
      </c>
      <c r="F14" s="25">
        <v>17</v>
      </c>
      <c r="G14" s="25">
        <v>0</v>
      </c>
      <c r="H14" s="25">
        <v>9</v>
      </c>
      <c r="I14" s="25">
        <v>6</v>
      </c>
      <c r="J14" s="25">
        <v>0</v>
      </c>
      <c r="K14" s="25">
        <v>27</v>
      </c>
      <c r="L14" s="25">
        <v>24</v>
      </c>
      <c r="M14" s="25">
        <v>833</v>
      </c>
      <c r="N14" s="25">
        <v>1</v>
      </c>
      <c r="O14" s="25" t="s">
        <v>155</v>
      </c>
      <c r="P14" s="25">
        <v>1</v>
      </c>
      <c r="Q14" s="25">
        <v>6</v>
      </c>
      <c r="R14" s="25">
        <v>2285</v>
      </c>
      <c r="S14" s="25">
        <v>26</v>
      </c>
      <c r="T14" s="25">
        <v>7</v>
      </c>
      <c r="U14" s="25">
        <v>2</v>
      </c>
      <c r="V14" s="25">
        <v>2</v>
      </c>
      <c r="W14" s="25">
        <v>6</v>
      </c>
      <c r="X14" s="25">
        <v>0</v>
      </c>
      <c r="Y14" s="25">
        <v>2</v>
      </c>
      <c r="Z14" s="25">
        <v>4</v>
      </c>
      <c r="AA14" s="25">
        <v>1</v>
      </c>
      <c r="AB14" s="25">
        <v>62</v>
      </c>
    </row>
    <row r="15" spans="1:28" x14ac:dyDescent="0.15">
      <c r="A15" s="25" t="s">
        <v>156</v>
      </c>
      <c r="B15" s="25">
        <v>2869</v>
      </c>
      <c r="C15" s="25">
        <v>62</v>
      </c>
      <c r="D15" s="25">
        <v>26</v>
      </c>
      <c r="E15" s="25">
        <v>50</v>
      </c>
      <c r="F15" s="25">
        <v>32</v>
      </c>
      <c r="G15" s="25">
        <v>0</v>
      </c>
      <c r="H15" s="25">
        <v>22</v>
      </c>
      <c r="I15" s="25">
        <v>67</v>
      </c>
      <c r="J15" s="25">
        <v>4</v>
      </c>
      <c r="K15" s="25">
        <v>73</v>
      </c>
      <c r="L15" s="25">
        <v>61</v>
      </c>
      <c r="M15" s="25">
        <v>447</v>
      </c>
      <c r="N15" s="25">
        <v>14</v>
      </c>
      <c r="O15" s="25" t="s">
        <v>156</v>
      </c>
      <c r="P15" s="25">
        <v>6</v>
      </c>
      <c r="Q15" s="25">
        <v>24</v>
      </c>
      <c r="R15" s="25">
        <v>1737</v>
      </c>
      <c r="S15" s="25">
        <v>39</v>
      </c>
      <c r="T15" s="25">
        <v>20</v>
      </c>
      <c r="U15" s="25">
        <v>27</v>
      </c>
      <c r="V15" s="25">
        <v>21</v>
      </c>
      <c r="W15" s="25">
        <v>28</v>
      </c>
      <c r="X15" s="25">
        <v>0</v>
      </c>
      <c r="Y15" s="25">
        <v>17</v>
      </c>
      <c r="Z15" s="25">
        <v>33</v>
      </c>
      <c r="AA15" s="25">
        <v>10</v>
      </c>
      <c r="AB15" s="25">
        <v>49</v>
      </c>
    </row>
    <row r="16" spans="1:28" x14ac:dyDescent="0.15">
      <c r="A16" s="25" t="s">
        <v>157</v>
      </c>
      <c r="B16" s="25">
        <v>73</v>
      </c>
      <c r="C16" s="25">
        <v>0</v>
      </c>
      <c r="D16" s="25">
        <v>0</v>
      </c>
      <c r="E16" s="25">
        <v>5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7</v>
      </c>
      <c r="N16" s="25">
        <v>0</v>
      </c>
      <c r="O16" s="25" t="s">
        <v>157</v>
      </c>
      <c r="P16" s="25">
        <v>0</v>
      </c>
      <c r="Q16" s="25">
        <v>0</v>
      </c>
      <c r="R16" s="25">
        <v>57</v>
      </c>
      <c r="S16" s="25">
        <v>1</v>
      </c>
      <c r="T16" s="25">
        <v>1</v>
      </c>
      <c r="U16" s="25">
        <v>1</v>
      </c>
      <c r="V16" s="25">
        <v>0</v>
      </c>
      <c r="W16" s="25">
        <v>1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</row>
    <row r="17" spans="1:28" x14ac:dyDescent="0.15">
      <c r="A17" s="25" t="s">
        <v>158</v>
      </c>
      <c r="B17" s="25">
        <v>119</v>
      </c>
      <c r="C17" s="25">
        <v>2</v>
      </c>
      <c r="D17" s="25">
        <v>0</v>
      </c>
      <c r="E17" s="25">
        <v>1</v>
      </c>
      <c r="F17" s="25">
        <v>0</v>
      </c>
      <c r="G17" s="25">
        <v>0</v>
      </c>
      <c r="H17" s="25">
        <v>2</v>
      </c>
      <c r="I17" s="25">
        <v>0</v>
      </c>
      <c r="J17" s="25">
        <v>0</v>
      </c>
      <c r="K17" s="25">
        <v>0</v>
      </c>
      <c r="L17" s="25">
        <v>0</v>
      </c>
      <c r="M17" s="25">
        <v>19</v>
      </c>
      <c r="N17" s="25">
        <v>0</v>
      </c>
      <c r="O17" s="25" t="s">
        <v>158</v>
      </c>
      <c r="P17" s="25">
        <v>0</v>
      </c>
      <c r="Q17" s="25">
        <v>1</v>
      </c>
      <c r="R17" s="25">
        <v>89</v>
      </c>
      <c r="S17" s="25">
        <v>0</v>
      </c>
      <c r="T17" s="25">
        <v>0</v>
      </c>
      <c r="U17" s="25">
        <v>1</v>
      </c>
      <c r="V17" s="25">
        <v>0</v>
      </c>
      <c r="W17" s="25">
        <v>4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</row>
    <row r="18" spans="1:28" x14ac:dyDescent="0.15">
      <c r="A18" s="25" t="s">
        <v>159</v>
      </c>
      <c r="B18" s="25">
        <v>175</v>
      </c>
      <c r="C18" s="25">
        <v>7</v>
      </c>
      <c r="D18" s="25">
        <v>2</v>
      </c>
      <c r="E18" s="25">
        <v>11</v>
      </c>
      <c r="F18" s="25">
        <v>2</v>
      </c>
      <c r="G18" s="25">
        <v>0</v>
      </c>
      <c r="H18" s="25">
        <v>2</v>
      </c>
      <c r="I18" s="25">
        <v>0</v>
      </c>
      <c r="J18" s="25">
        <v>0</v>
      </c>
      <c r="K18" s="25">
        <v>15</v>
      </c>
      <c r="L18" s="25">
        <v>3</v>
      </c>
      <c r="M18" s="25">
        <v>35</v>
      </c>
      <c r="N18" s="25">
        <v>2</v>
      </c>
      <c r="O18" s="25" t="s">
        <v>159</v>
      </c>
      <c r="P18" s="25">
        <v>1</v>
      </c>
      <c r="Q18" s="25">
        <v>2</v>
      </c>
      <c r="R18" s="25">
        <v>79</v>
      </c>
      <c r="S18" s="25">
        <v>3</v>
      </c>
      <c r="T18" s="25">
        <v>0</v>
      </c>
      <c r="U18" s="25">
        <v>4</v>
      </c>
      <c r="V18" s="25">
        <v>1</v>
      </c>
      <c r="W18" s="25">
        <v>0</v>
      </c>
      <c r="X18" s="25">
        <v>0</v>
      </c>
      <c r="Y18" s="25">
        <v>1</v>
      </c>
      <c r="Z18" s="25">
        <v>0</v>
      </c>
      <c r="AA18" s="25">
        <v>2</v>
      </c>
      <c r="AB18" s="25">
        <v>3</v>
      </c>
    </row>
    <row r="19" spans="1:28" x14ac:dyDescent="0.15">
      <c r="A19" s="25" t="s">
        <v>160</v>
      </c>
      <c r="B19" s="25">
        <v>56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16</v>
      </c>
      <c r="N19" s="25">
        <v>0</v>
      </c>
      <c r="O19" s="25" t="s">
        <v>160</v>
      </c>
      <c r="P19" s="25">
        <v>0</v>
      </c>
      <c r="Q19" s="25">
        <v>2</v>
      </c>
      <c r="R19" s="25">
        <v>21</v>
      </c>
      <c r="S19" s="25">
        <v>10</v>
      </c>
      <c r="T19" s="25">
        <v>1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4</v>
      </c>
    </row>
    <row r="20" spans="1:28" x14ac:dyDescent="0.15">
      <c r="A20" s="25" t="s">
        <v>161</v>
      </c>
      <c r="B20" s="25">
        <v>1364</v>
      </c>
      <c r="C20" s="25">
        <v>219</v>
      </c>
      <c r="D20" s="25">
        <v>18</v>
      </c>
      <c r="E20" s="25">
        <v>233</v>
      </c>
      <c r="F20" s="25">
        <v>72</v>
      </c>
      <c r="G20" s="25">
        <v>0</v>
      </c>
      <c r="H20" s="25">
        <v>82</v>
      </c>
      <c r="I20" s="25">
        <v>0</v>
      </c>
      <c r="J20" s="25">
        <v>20</v>
      </c>
      <c r="K20" s="25">
        <v>139</v>
      </c>
      <c r="L20" s="25">
        <v>0</v>
      </c>
      <c r="M20" s="25">
        <v>49</v>
      </c>
      <c r="N20" s="25">
        <v>38</v>
      </c>
      <c r="O20" s="25" t="s">
        <v>161</v>
      </c>
      <c r="P20" s="25">
        <v>12</v>
      </c>
      <c r="Q20" s="25">
        <v>38</v>
      </c>
      <c r="R20" s="25">
        <v>96</v>
      </c>
      <c r="S20" s="25">
        <v>89</v>
      </c>
      <c r="T20" s="25">
        <v>44</v>
      </c>
      <c r="U20" s="25">
        <v>32</v>
      </c>
      <c r="V20" s="25">
        <v>30</v>
      </c>
      <c r="W20" s="25">
        <v>63</v>
      </c>
      <c r="X20" s="25">
        <v>0</v>
      </c>
      <c r="Y20" s="25">
        <v>38</v>
      </c>
      <c r="Z20" s="25">
        <v>0</v>
      </c>
      <c r="AA20" s="25">
        <v>11</v>
      </c>
      <c r="AB20" s="25">
        <v>41</v>
      </c>
    </row>
    <row r="21" spans="1:28" x14ac:dyDescent="0.15">
      <c r="A21" s="25" t="s">
        <v>243</v>
      </c>
      <c r="B21" s="25">
        <v>251</v>
      </c>
      <c r="C21" s="25">
        <v>41</v>
      </c>
      <c r="D21" s="25">
        <v>0</v>
      </c>
      <c r="E21" s="25">
        <v>38</v>
      </c>
      <c r="F21" s="25">
        <v>2</v>
      </c>
      <c r="G21" s="25">
        <v>0</v>
      </c>
      <c r="H21" s="25">
        <v>52</v>
      </c>
      <c r="I21" s="25">
        <v>7</v>
      </c>
      <c r="J21" s="25">
        <v>0</v>
      </c>
      <c r="K21" s="25">
        <v>25</v>
      </c>
      <c r="L21" s="25">
        <v>0</v>
      </c>
      <c r="M21" s="25">
        <v>22</v>
      </c>
      <c r="N21" s="25">
        <v>0</v>
      </c>
      <c r="O21" s="25" t="s">
        <v>243</v>
      </c>
      <c r="P21" s="25">
        <v>0</v>
      </c>
      <c r="Q21" s="25">
        <v>7</v>
      </c>
      <c r="R21" s="25">
        <v>22</v>
      </c>
      <c r="S21" s="25">
        <v>6</v>
      </c>
      <c r="T21" s="25">
        <v>8</v>
      </c>
      <c r="U21" s="25">
        <v>0</v>
      </c>
      <c r="V21" s="25">
        <v>0</v>
      </c>
      <c r="W21" s="25">
        <v>8</v>
      </c>
      <c r="X21" s="25">
        <v>0</v>
      </c>
      <c r="Y21" s="25">
        <v>0</v>
      </c>
      <c r="Z21" s="25">
        <v>0</v>
      </c>
      <c r="AA21" s="25">
        <v>0</v>
      </c>
      <c r="AB21" s="25">
        <v>13</v>
      </c>
    </row>
    <row r="23" spans="1:28" x14ac:dyDescent="0.15">
      <c r="A23" s="25" t="s">
        <v>214</v>
      </c>
      <c r="B23" s="25">
        <v>4389</v>
      </c>
      <c r="C23" s="25">
        <v>207</v>
      </c>
      <c r="D23" s="25">
        <v>31</v>
      </c>
      <c r="E23" s="25">
        <v>280</v>
      </c>
      <c r="F23" s="25">
        <v>97</v>
      </c>
      <c r="G23" s="25">
        <v>0</v>
      </c>
      <c r="H23" s="25">
        <v>58</v>
      </c>
      <c r="I23" s="25">
        <v>19</v>
      </c>
      <c r="J23" s="25">
        <v>15</v>
      </c>
      <c r="K23" s="25">
        <v>142</v>
      </c>
      <c r="L23" s="25">
        <v>31</v>
      </c>
      <c r="M23" s="25">
        <v>677</v>
      </c>
      <c r="N23" s="25">
        <v>27</v>
      </c>
      <c r="O23" s="25" t="s">
        <v>214</v>
      </c>
      <c r="P23" s="25">
        <v>5</v>
      </c>
      <c r="Q23" s="25">
        <v>23</v>
      </c>
      <c r="R23" s="25">
        <v>2342</v>
      </c>
      <c r="S23" s="25">
        <v>93</v>
      </c>
      <c r="T23" s="25">
        <v>49</v>
      </c>
      <c r="U23" s="25">
        <v>15</v>
      </c>
      <c r="V23" s="25">
        <v>11</v>
      </c>
      <c r="W23" s="25">
        <v>74</v>
      </c>
      <c r="X23" s="25">
        <v>0</v>
      </c>
      <c r="Y23" s="25">
        <v>53</v>
      </c>
      <c r="Z23" s="25">
        <v>3</v>
      </c>
      <c r="AA23" s="25">
        <v>14</v>
      </c>
      <c r="AB23" s="25">
        <v>123</v>
      </c>
    </row>
    <row r="24" spans="1:28" x14ac:dyDescent="0.15">
      <c r="A24" s="25" t="s">
        <v>155</v>
      </c>
      <c r="B24" s="25">
        <v>1536</v>
      </c>
      <c r="C24" s="25">
        <v>4</v>
      </c>
      <c r="D24" s="25">
        <v>0</v>
      </c>
      <c r="E24" s="25">
        <v>4</v>
      </c>
      <c r="F24" s="25">
        <v>2</v>
      </c>
      <c r="G24" s="25">
        <v>0</v>
      </c>
      <c r="H24" s="25">
        <v>1</v>
      </c>
      <c r="I24" s="25">
        <v>0</v>
      </c>
      <c r="J24" s="25">
        <v>0</v>
      </c>
      <c r="K24" s="25">
        <v>14</v>
      </c>
      <c r="L24" s="25">
        <v>3</v>
      </c>
      <c r="M24" s="25">
        <v>346</v>
      </c>
      <c r="N24" s="25">
        <v>0</v>
      </c>
      <c r="O24" s="25" t="s">
        <v>155</v>
      </c>
      <c r="P24" s="25">
        <v>0</v>
      </c>
      <c r="Q24" s="25">
        <v>0</v>
      </c>
      <c r="R24" s="25">
        <v>1149</v>
      </c>
      <c r="S24" s="25">
        <v>2</v>
      </c>
      <c r="T24" s="25">
        <v>2</v>
      </c>
      <c r="U24" s="25">
        <v>1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8</v>
      </c>
    </row>
    <row r="25" spans="1:28" x14ac:dyDescent="0.15">
      <c r="A25" s="25" t="s">
        <v>156</v>
      </c>
      <c r="B25" s="25">
        <v>1311</v>
      </c>
      <c r="C25" s="25">
        <v>11</v>
      </c>
      <c r="D25" s="25">
        <v>6</v>
      </c>
      <c r="E25" s="25">
        <v>22</v>
      </c>
      <c r="F25" s="25">
        <v>6</v>
      </c>
      <c r="G25" s="25">
        <v>0</v>
      </c>
      <c r="H25" s="25">
        <v>7</v>
      </c>
      <c r="I25" s="25">
        <v>15</v>
      </c>
      <c r="J25" s="25">
        <v>3</v>
      </c>
      <c r="K25" s="25">
        <v>28</v>
      </c>
      <c r="L25" s="25">
        <v>28</v>
      </c>
      <c r="M25" s="25">
        <v>229</v>
      </c>
      <c r="N25" s="25">
        <v>5</v>
      </c>
      <c r="O25" s="25" t="s">
        <v>156</v>
      </c>
      <c r="P25" s="25">
        <v>2</v>
      </c>
      <c r="Q25" s="25">
        <v>11</v>
      </c>
      <c r="R25" s="25">
        <v>880</v>
      </c>
      <c r="S25" s="25">
        <v>7</v>
      </c>
      <c r="T25" s="25">
        <v>4</v>
      </c>
      <c r="U25" s="25">
        <v>7</v>
      </c>
      <c r="V25" s="25">
        <v>4</v>
      </c>
      <c r="W25" s="25">
        <v>5</v>
      </c>
      <c r="X25" s="25">
        <v>0</v>
      </c>
      <c r="Y25" s="25">
        <v>3</v>
      </c>
      <c r="Z25" s="25">
        <v>2</v>
      </c>
      <c r="AA25" s="25">
        <v>4</v>
      </c>
      <c r="AB25" s="25">
        <v>22</v>
      </c>
    </row>
    <row r="26" spans="1:28" x14ac:dyDescent="0.15">
      <c r="A26" s="25" t="s">
        <v>157</v>
      </c>
      <c r="B26" s="25">
        <v>58</v>
      </c>
      <c r="C26" s="25">
        <v>0</v>
      </c>
      <c r="D26" s="25">
        <v>0</v>
      </c>
      <c r="E26" s="25">
        <v>4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2</v>
      </c>
      <c r="L26" s="25">
        <v>0</v>
      </c>
      <c r="M26" s="25">
        <v>14</v>
      </c>
      <c r="N26" s="25">
        <v>0</v>
      </c>
      <c r="O26" s="25" t="s">
        <v>157</v>
      </c>
      <c r="P26" s="25">
        <v>1</v>
      </c>
      <c r="Q26" s="25">
        <v>0</v>
      </c>
      <c r="R26" s="25">
        <v>33</v>
      </c>
      <c r="S26" s="25">
        <v>0</v>
      </c>
      <c r="T26" s="25">
        <v>1</v>
      </c>
      <c r="U26" s="25">
        <v>0</v>
      </c>
      <c r="V26" s="25">
        <v>0</v>
      </c>
      <c r="W26" s="25">
        <v>2</v>
      </c>
      <c r="X26" s="25">
        <v>0</v>
      </c>
      <c r="Y26" s="25">
        <v>0</v>
      </c>
      <c r="Z26" s="25">
        <v>0</v>
      </c>
      <c r="AA26" s="25">
        <v>0</v>
      </c>
      <c r="AB26" s="25">
        <v>1</v>
      </c>
    </row>
    <row r="27" spans="1:28" x14ac:dyDescent="0.15">
      <c r="A27" s="25" t="s">
        <v>158</v>
      </c>
      <c r="B27" s="25">
        <v>78</v>
      </c>
      <c r="C27" s="25">
        <v>5</v>
      </c>
      <c r="D27" s="25">
        <v>1</v>
      </c>
      <c r="E27" s="25">
        <v>0</v>
      </c>
      <c r="F27" s="25">
        <v>0</v>
      </c>
      <c r="G27" s="25">
        <v>0</v>
      </c>
      <c r="H27" s="25">
        <v>2</v>
      </c>
      <c r="I27" s="25">
        <v>0</v>
      </c>
      <c r="J27" s="25">
        <v>0</v>
      </c>
      <c r="K27" s="25">
        <v>1</v>
      </c>
      <c r="L27" s="25">
        <v>0</v>
      </c>
      <c r="M27" s="25">
        <v>24</v>
      </c>
      <c r="N27" s="25">
        <v>0</v>
      </c>
      <c r="O27" s="25" t="s">
        <v>158</v>
      </c>
      <c r="P27" s="25">
        <v>0</v>
      </c>
      <c r="Q27" s="25">
        <v>0</v>
      </c>
      <c r="R27" s="25">
        <v>41</v>
      </c>
      <c r="S27" s="25">
        <v>1</v>
      </c>
      <c r="T27" s="25">
        <v>0</v>
      </c>
      <c r="U27" s="25">
        <v>0</v>
      </c>
      <c r="V27" s="25">
        <v>0</v>
      </c>
      <c r="W27" s="25">
        <v>3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</row>
    <row r="28" spans="1:28" x14ac:dyDescent="0.15">
      <c r="A28" s="25" t="s">
        <v>159</v>
      </c>
      <c r="B28" s="25">
        <v>102</v>
      </c>
      <c r="C28" s="25">
        <v>0</v>
      </c>
      <c r="D28" s="25">
        <v>0</v>
      </c>
      <c r="E28" s="25">
        <v>7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4</v>
      </c>
      <c r="L28" s="25">
        <v>0</v>
      </c>
      <c r="M28" s="25">
        <v>14</v>
      </c>
      <c r="N28" s="25">
        <v>0</v>
      </c>
      <c r="O28" s="25" t="s">
        <v>159</v>
      </c>
      <c r="P28" s="25">
        <v>0</v>
      </c>
      <c r="Q28" s="25">
        <v>0</v>
      </c>
      <c r="R28" s="25">
        <v>72</v>
      </c>
      <c r="S28" s="25">
        <v>1</v>
      </c>
      <c r="T28" s="25">
        <v>1</v>
      </c>
      <c r="U28" s="25">
        <v>2</v>
      </c>
      <c r="V28" s="25">
        <v>0</v>
      </c>
      <c r="W28" s="25">
        <v>0</v>
      </c>
      <c r="X28" s="25">
        <v>0</v>
      </c>
      <c r="Y28" s="25">
        <v>0</v>
      </c>
      <c r="Z28" s="25">
        <v>1</v>
      </c>
      <c r="AA28" s="25">
        <v>0</v>
      </c>
      <c r="AB28" s="25">
        <v>0</v>
      </c>
    </row>
    <row r="29" spans="1:28" x14ac:dyDescent="0.15">
      <c r="A29" s="25" t="s">
        <v>160</v>
      </c>
      <c r="B29" s="25">
        <v>47</v>
      </c>
      <c r="C29" s="25">
        <v>3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17</v>
      </c>
      <c r="N29" s="25">
        <v>0</v>
      </c>
      <c r="O29" s="25" t="s">
        <v>160</v>
      </c>
      <c r="P29" s="25">
        <v>0</v>
      </c>
      <c r="Q29" s="25">
        <v>2</v>
      </c>
      <c r="R29" s="25">
        <v>22</v>
      </c>
      <c r="S29" s="25">
        <v>1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2</v>
      </c>
    </row>
    <row r="30" spans="1:28" x14ac:dyDescent="0.15">
      <c r="A30" s="25" t="s">
        <v>161</v>
      </c>
      <c r="B30" s="25">
        <v>1173</v>
      </c>
      <c r="C30" s="25">
        <v>145</v>
      </c>
      <c r="D30" s="25">
        <v>24</v>
      </c>
      <c r="E30" s="25">
        <v>237</v>
      </c>
      <c r="F30" s="25">
        <v>89</v>
      </c>
      <c r="G30" s="25">
        <v>0</v>
      </c>
      <c r="H30" s="25">
        <v>39</v>
      </c>
      <c r="I30" s="25">
        <v>0</v>
      </c>
      <c r="J30" s="25">
        <v>12</v>
      </c>
      <c r="K30" s="25">
        <v>91</v>
      </c>
      <c r="L30" s="25">
        <v>0</v>
      </c>
      <c r="M30" s="25">
        <v>25</v>
      </c>
      <c r="N30" s="25">
        <v>21</v>
      </c>
      <c r="O30" s="25" t="s">
        <v>161</v>
      </c>
      <c r="P30" s="25">
        <v>2</v>
      </c>
      <c r="Q30" s="25">
        <v>10</v>
      </c>
      <c r="R30" s="25">
        <v>137</v>
      </c>
      <c r="S30" s="25">
        <v>79</v>
      </c>
      <c r="T30" s="25">
        <v>38</v>
      </c>
      <c r="U30" s="25">
        <v>5</v>
      </c>
      <c r="V30" s="25">
        <v>7</v>
      </c>
      <c r="W30" s="25">
        <v>62</v>
      </c>
      <c r="X30" s="25">
        <v>0</v>
      </c>
      <c r="Y30" s="25">
        <v>50</v>
      </c>
      <c r="Z30" s="25">
        <v>0</v>
      </c>
      <c r="AA30" s="25">
        <v>10</v>
      </c>
      <c r="AB30" s="25">
        <v>90</v>
      </c>
    </row>
    <row r="31" spans="1:28" x14ac:dyDescent="0.15">
      <c r="A31" s="25" t="s">
        <v>243</v>
      </c>
      <c r="B31" s="25">
        <v>84</v>
      </c>
      <c r="C31" s="25">
        <v>39</v>
      </c>
      <c r="D31" s="25">
        <v>0</v>
      </c>
      <c r="E31" s="25">
        <v>6</v>
      </c>
      <c r="F31" s="25">
        <v>0</v>
      </c>
      <c r="G31" s="25">
        <v>0</v>
      </c>
      <c r="H31" s="25">
        <v>9</v>
      </c>
      <c r="I31" s="25">
        <v>4</v>
      </c>
      <c r="J31" s="25">
        <v>0</v>
      </c>
      <c r="K31" s="25">
        <v>2</v>
      </c>
      <c r="L31" s="25">
        <v>0</v>
      </c>
      <c r="M31" s="25">
        <v>8</v>
      </c>
      <c r="N31" s="25">
        <v>1</v>
      </c>
      <c r="O31" s="25" t="s">
        <v>243</v>
      </c>
      <c r="P31" s="25">
        <v>0</v>
      </c>
      <c r="Q31" s="25">
        <v>0</v>
      </c>
      <c r="R31" s="25">
        <v>8</v>
      </c>
      <c r="S31" s="25">
        <v>2</v>
      </c>
      <c r="T31" s="25">
        <v>3</v>
      </c>
      <c r="U31" s="25">
        <v>0</v>
      </c>
      <c r="V31" s="25">
        <v>0</v>
      </c>
      <c r="W31" s="25">
        <v>2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</row>
    <row r="32" spans="1:28" x14ac:dyDescent="0.15">
      <c r="A32" s="36" t="s">
        <v>295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 t="s">
        <v>295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</sheetData>
  <mergeCells count="2">
    <mergeCell ref="A32:N32"/>
    <mergeCell ref="O32:AB3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AA47-72A5-459D-9EDA-BEA0CCE05520}">
  <dimension ref="A1:AB48"/>
  <sheetViews>
    <sheetView view="pageBreakPreview" zoomScale="125" zoomScaleNormal="100" zoomScaleSheetLayoutView="125" workbookViewId="0">
      <selection activeCell="O2" sqref="O2"/>
    </sheetView>
  </sheetViews>
  <sheetFormatPr defaultColWidth="8.85546875" defaultRowHeight="11.25" x14ac:dyDescent="0.2"/>
  <cols>
    <col min="1" max="1" width="16.7109375" style="32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32" t="s">
        <v>480</v>
      </c>
      <c r="O1" s="32" t="s">
        <v>480</v>
      </c>
    </row>
    <row r="2" spans="1:28" s="3" customFormat="1" x14ac:dyDescent="0.2">
      <c r="A2" s="35" t="s">
        <v>479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4" t="s">
        <v>479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32" t="s">
        <v>371</v>
      </c>
      <c r="O3" s="32" t="s">
        <v>371</v>
      </c>
    </row>
    <row r="4" spans="1:28" x14ac:dyDescent="0.2">
      <c r="O4" s="32"/>
    </row>
    <row r="5" spans="1:28" x14ac:dyDescent="0.2">
      <c r="A5" s="32" t="s">
        <v>212</v>
      </c>
      <c r="B5" s="1">
        <v>53158</v>
      </c>
      <c r="C5" s="1">
        <v>1729</v>
      </c>
      <c r="D5" s="1">
        <v>339</v>
      </c>
      <c r="E5" s="1">
        <v>1794</v>
      </c>
      <c r="F5" s="1">
        <v>499</v>
      </c>
      <c r="G5" s="1">
        <v>9</v>
      </c>
      <c r="H5" s="1">
        <v>706</v>
      </c>
      <c r="I5" s="1">
        <v>664</v>
      </c>
      <c r="J5" s="1">
        <v>84</v>
      </c>
      <c r="K5" s="1">
        <v>1788</v>
      </c>
      <c r="L5" s="1">
        <v>548</v>
      </c>
      <c r="M5" s="1">
        <v>11408</v>
      </c>
      <c r="N5" s="1">
        <v>347</v>
      </c>
      <c r="O5" s="32" t="s">
        <v>212</v>
      </c>
      <c r="P5" s="1">
        <v>155</v>
      </c>
      <c r="Q5" s="1">
        <v>401</v>
      </c>
      <c r="R5" s="1">
        <v>27797</v>
      </c>
      <c r="S5" s="1">
        <v>682</v>
      </c>
      <c r="T5" s="1">
        <v>348</v>
      </c>
      <c r="U5" s="1">
        <v>738</v>
      </c>
      <c r="V5" s="1">
        <v>508</v>
      </c>
      <c r="W5" s="1">
        <v>780</v>
      </c>
      <c r="X5" s="1">
        <v>79</v>
      </c>
      <c r="Y5" s="1">
        <v>364</v>
      </c>
      <c r="Z5" s="1">
        <v>435</v>
      </c>
      <c r="AA5" s="1">
        <v>97</v>
      </c>
      <c r="AB5" s="1">
        <v>859</v>
      </c>
    </row>
    <row r="6" spans="1:28" x14ac:dyDescent="0.2">
      <c r="A6" s="32" t="s">
        <v>373</v>
      </c>
      <c r="B6" s="1">
        <v>3168</v>
      </c>
      <c r="C6" s="1">
        <v>461</v>
      </c>
      <c r="D6" s="1">
        <v>39</v>
      </c>
      <c r="E6" s="1">
        <v>522</v>
      </c>
      <c r="F6" s="1">
        <v>163</v>
      </c>
      <c r="G6" s="1">
        <v>0</v>
      </c>
      <c r="H6" s="1">
        <v>188</v>
      </c>
      <c r="I6" s="1">
        <v>11</v>
      </c>
      <c r="J6" s="1">
        <v>31</v>
      </c>
      <c r="K6" s="1">
        <v>263</v>
      </c>
      <c r="L6" s="1">
        <v>51</v>
      </c>
      <c r="M6" s="1">
        <v>158</v>
      </c>
      <c r="N6" s="1">
        <v>61</v>
      </c>
      <c r="O6" s="32" t="s">
        <v>373</v>
      </c>
      <c r="P6" s="1">
        <v>16</v>
      </c>
      <c r="Q6" s="1">
        <v>59</v>
      </c>
      <c r="R6" s="1">
        <v>359</v>
      </c>
      <c r="S6" s="1">
        <v>202</v>
      </c>
      <c r="T6" s="1">
        <v>96</v>
      </c>
      <c r="U6" s="1">
        <v>41</v>
      </c>
      <c r="V6" s="1">
        <v>39</v>
      </c>
      <c r="W6" s="1">
        <v>144</v>
      </c>
      <c r="X6" s="1">
        <v>0</v>
      </c>
      <c r="Y6" s="1">
        <v>89</v>
      </c>
      <c r="Z6" s="1">
        <v>7</v>
      </c>
      <c r="AA6" s="1">
        <v>21</v>
      </c>
      <c r="AB6" s="1">
        <v>147</v>
      </c>
    </row>
    <row r="7" spans="1:28" x14ac:dyDescent="0.2">
      <c r="A7" s="32" t="s">
        <v>162</v>
      </c>
      <c r="B7" s="1">
        <v>325</v>
      </c>
      <c r="C7" s="1">
        <v>11</v>
      </c>
      <c r="D7" s="1">
        <v>10</v>
      </c>
      <c r="E7" s="1">
        <v>12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5</v>
      </c>
      <c r="L7" s="1">
        <v>11</v>
      </c>
      <c r="M7" s="1">
        <v>65</v>
      </c>
      <c r="N7" s="1">
        <v>5</v>
      </c>
      <c r="O7" s="32" t="s">
        <v>162</v>
      </c>
      <c r="P7" s="1">
        <v>1</v>
      </c>
      <c r="Q7" s="1">
        <v>10</v>
      </c>
      <c r="R7" s="1">
        <v>176</v>
      </c>
      <c r="S7" s="1">
        <v>6</v>
      </c>
      <c r="T7" s="1">
        <v>0</v>
      </c>
      <c r="U7" s="1">
        <v>2</v>
      </c>
      <c r="V7" s="1">
        <v>3</v>
      </c>
      <c r="W7" s="1">
        <v>0</v>
      </c>
      <c r="X7" s="1">
        <v>0</v>
      </c>
      <c r="Y7" s="1">
        <v>2</v>
      </c>
      <c r="Z7" s="1">
        <v>1</v>
      </c>
      <c r="AA7" s="1">
        <v>2</v>
      </c>
      <c r="AB7" s="1">
        <v>3</v>
      </c>
    </row>
    <row r="8" spans="1:28" x14ac:dyDescent="0.2">
      <c r="A8" s="32" t="s">
        <v>163</v>
      </c>
      <c r="B8" s="1">
        <v>7516</v>
      </c>
      <c r="C8" s="1">
        <v>70</v>
      </c>
      <c r="D8" s="1">
        <v>21</v>
      </c>
      <c r="E8" s="1">
        <v>77</v>
      </c>
      <c r="F8" s="1">
        <v>49</v>
      </c>
      <c r="G8" s="1">
        <v>0</v>
      </c>
      <c r="H8" s="1">
        <v>37</v>
      </c>
      <c r="I8" s="1">
        <v>88</v>
      </c>
      <c r="J8" s="1">
        <v>7</v>
      </c>
      <c r="K8" s="1">
        <v>145</v>
      </c>
      <c r="L8" s="1">
        <v>45</v>
      </c>
      <c r="M8" s="1">
        <v>1808</v>
      </c>
      <c r="N8" s="1">
        <v>14</v>
      </c>
      <c r="O8" s="32" t="s">
        <v>163</v>
      </c>
      <c r="P8" s="1">
        <v>8</v>
      </c>
      <c r="Q8" s="1">
        <v>34</v>
      </c>
      <c r="R8" s="1">
        <v>4792</v>
      </c>
      <c r="S8" s="1">
        <v>32</v>
      </c>
      <c r="T8" s="1">
        <v>29</v>
      </c>
      <c r="U8" s="1">
        <v>35</v>
      </c>
      <c r="V8" s="1">
        <v>22</v>
      </c>
      <c r="W8" s="1">
        <v>35</v>
      </c>
      <c r="X8" s="1">
        <v>0</v>
      </c>
      <c r="Y8" s="1">
        <v>15</v>
      </c>
      <c r="Z8" s="1">
        <v>31</v>
      </c>
      <c r="AA8" s="1">
        <v>15</v>
      </c>
      <c r="AB8" s="1">
        <v>107</v>
      </c>
    </row>
    <row r="9" spans="1:28" x14ac:dyDescent="0.2">
      <c r="A9" s="32" t="s">
        <v>164</v>
      </c>
      <c r="B9" s="1">
        <v>9005</v>
      </c>
      <c r="C9" s="1">
        <v>78</v>
      </c>
      <c r="D9" s="1">
        <v>29</v>
      </c>
      <c r="E9" s="1">
        <v>96</v>
      </c>
      <c r="F9" s="1">
        <v>59</v>
      </c>
      <c r="G9" s="1">
        <v>0</v>
      </c>
      <c r="H9" s="1">
        <v>36</v>
      </c>
      <c r="I9" s="1">
        <v>88</v>
      </c>
      <c r="J9" s="1">
        <v>8</v>
      </c>
      <c r="K9" s="1">
        <v>149</v>
      </c>
      <c r="L9" s="1">
        <v>56</v>
      </c>
      <c r="M9" s="1">
        <v>1853</v>
      </c>
      <c r="N9" s="1">
        <v>16</v>
      </c>
      <c r="O9" s="32" t="s">
        <v>164</v>
      </c>
      <c r="P9" s="1">
        <v>8</v>
      </c>
      <c r="Q9" s="1">
        <v>34</v>
      </c>
      <c r="R9" s="1">
        <v>6093</v>
      </c>
      <c r="S9" s="1">
        <v>58</v>
      </c>
      <c r="T9" s="1">
        <v>34</v>
      </c>
      <c r="U9" s="1">
        <v>38</v>
      </c>
      <c r="V9" s="1">
        <v>23</v>
      </c>
      <c r="W9" s="1">
        <v>39</v>
      </c>
      <c r="X9" s="1">
        <v>0</v>
      </c>
      <c r="Y9" s="1">
        <v>20</v>
      </c>
      <c r="Z9" s="1">
        <v>32</v>
      </c>
      <c r="AA9" s="1">
        <v>14</v>
      </c>
      <c r="AB9" s="1">
        <v>144</v>
      </c>
    </row>
    <row r="10" spans="1:28" x14ac:dyDescent="0.2">
      <c r="A10" s="32" t="s">
        <v>374</v>
      </c>
      <c r="B10" s="1">
        <v>40511</v>
      </c>
      <c r="C10" s="1">
        <v>1175</v>
      </c>
      <c r="D10" s="1">
        <v>259</v>
      </c>
      <c r="E10" s="1">
        <v>1163</v>
      </c>
      <c r="F10" s="1">
        <v>277</v>
      </c>
      <c r="G10" s="1">
        <v>9</v>
      </c>
      <c r="H10" s="1">
        <v>479</v>
      </c>
      <c r="I10" s="1">
        <v>565</v>
      </c>
      <c r="J10" s="1">
        <v>45</v>
      </c>
      <c r="K10" s="1">
        <v>1367</v>
      </c>
      <c r="L10" s="1">
        <v>429</v>
      </c>
      <c r="M10" s="1">
        <v>9303</v>
      </c>
      <c r="N10" s="1">
        <v>265</v>
      </c>
      <c r="O10" s="32" t="s">
        <v>374</v>
      </c>
      <c r="P10" s="1">
        <v>130</v>
      </c>
      <c r="Q10" s="1">
        <v>298</v>
      </c>
      <c r="R10" s="1">
        <v>21069</v>
      </c>
      <c r="S10" s="1">
        <v>415</v>
      </c>
      <c r="T10" s="1">
        <v>218</v>
      </c>
      <c r="U10" s="1">
        <v>656</v>
      </c>
      <c r="V10" s="1">
        <v>443</v>
      </c>
      <c r="W10" s="1">
        <v>596</v>
      </c>
      <c r="X10" s="1">
        <v>79</v>
      </c>
      <c r="Y10" s="1">
        <v>253</v>
      </c>
      <c r="Z10" s="1">
        <v>395</v>
      </c>
      <c r="AA10" s="1">
        <v>59</v>
      </c>
      <c r="AB10" s="1">
        <v>564</v>
      </c>
    </row>
    <row r="11" spans="1:28" x14ac:dyDescent="0.2">
      <c r="O11" s="32"/>
    </row>
    <row r="12" spans="1:28" x14ac:dyDescent="0.2">
      <c r="A12" s="32" t="s">
        <v>213</v>
      </c>
      <c r="B12" s="1">
        <v>27243</v>
      </c>
      <c r="C12" s="1">
        <v>875</v>
      </c>
      <c r="D12" s="1">
        <v>166</v>
      </c>
      <c r="E12" s="1">
        <v>927</v>
      </c>
      <c r="F12" s="1">
        <v>276</v>
      </c>
      <c r="G12" s="1">
        <v>9</v>
      </c>
      <c r="H12" s="1">
        <v>380</v>
      </c>
      <c r="I12" s="1">
        <v>347</v>
      </c>
      <c r="J12" s="1">
        <v>43</v>
      </c>
      <c r="K12" s="1">
        <v>933</v>
      </c>
      <c r="L12" s="1">
        <v>293</v>
      </c>
      <c r="M12" s="1">
        <v>5847</v>
      </c>
      <c r="N12" s="1">
        <v>178</v>
      </c>
      <c r="O12" s="32" t="s">
        <v>213</v>
      </c>
      <c r="P12" s="1">
        <v>84</v>
      </c>
      <c r="Q12" s="1">
        <v>208</v>
      </c>
      <c r="R12" s="1">
        <v>14080</v>
      </c>
      <c r="S12" s="1">
        <v>367</v>
      </c>
      <c r="T12" s="1">
        <v>172</v>
      </c>
      <c r="U12" s="1">
        <v>380</v>
      </c>
      <c r="V12" s="1">
        <v>263</v>
      </c>
      <c r="W12" s="1">
        <v>423</v>
      </c>
      <c r="X12" s="1">
        <v>78</v>
      </c>
      <c r="Y12" s="1">
        <v>186</v>
      </c>
      <c r="Z12" s="1">
        <v>219</v>
      </c>
      <c r="AA12" s="1">
        <v>56</v>
      </c>
      <c r="AB12" s="1">
        <v>453</v>
      </c>
    </row>
    <row r="13" spans="1:28" x14ac:dyDescent="0.2">
      <c r="A13" s="32" t="s">
        <v>373</v>
      </c>
      <c r="B13" s="1">
        <v>1814</v>
      </c>
      <c r="C13" s="1">
        <v>272</v>
      </c>
      <c r="D13" s="1">
        <v>19</v>
      </c>
      <c r="E13" s="1">
        <v>275</v>
      </c>
      <c r="F13" s="1">
        <v>77</v>
      </c>
      <c r="G13" s="1">
        <v>0</v>
      </c>
      <c r="H13" s="1">
        <v>138</v>
      </c>
      <c r="I13" s="1">
        <v>7</v>
      </c>
      <c r="J13" s="1">
        <v>20</v>
      </c>
      <c r="K13" s="1">
        <v>170</v>
      </c>
      <c r="L13" s="1">
        <v>36</v>
      </c>
      <c r="M13" s="1">
        <v>102</v>
      </c>
      <c r="N13" s="1">
        <v>39</v>
      </c>
      <c r="O13" s="32" t="s">
        <v>373</v>
      </c>
      <c r="P13" s="1">
        <v>13</v>
      </c>
      <c r="Q13" s="1">
        <v>47</v>
      </c>
      <c r="R13" s="1">
        <v>173</v>
      </c>
      <c r="S13" s="1">
        <v>118</v>
      </c>
      <c r="T13" s="1">
        <v>53</v>
      </c>
      <c r="U13" s="1">
        <v>35</v>
      </c>
      <c r="V13" s="1">
        <v>32</v>
      </c>
      <c r="W13" s="1">
        <v>76</v>
      </c>
      <c r="X13" s="1">
        <v>0</v>
      </c>
      <c r="Y13" s="1">
        <v>39</v>
      </c>
      <c r="Z13" s="1">
        <v>7</v>
      </c>
      <c r="AA13" s="1">
        <v>11</v>
      </c>
      <c r="AB13" s="1">
        <v>55</v>
      </c>
    </row>
    <row r="14" spans="1:28" x14ac:dyDescent="0.2">
      <c r="A14" s="32" t="s">
        <v>162</v>
      </c>
      <c r="B14" s="1">
        <v>197</v>
      </c>
      <c r="C14" s="1">
        <v>7</v>
      </c>
      <c r="D14" s="1">
        <v>5</v>
      </c>
      <c r="E14" s="1">
        <v>8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5</v>
      </c>
      <c r="L14" s="1">
        <v>8</v>
      </c>
      <c r="M14" s="1">
        <v>30</v>
      </c>
      <c r="N14" s="1">
        <v>5</v>
      </c>
      <c r="O14" s="32" t="s">
        <v>162</v>
      </c>
      <c r="P14" s="1">
        <v>1</v>
      </c>
      <c r="Q14" s="1">
        <v>10</v>
      </c>
      <c r="R14" s="1">
        <v>100</v>
      </c>
      <c r="S14" s="1">
        <v>5</v>
      </c>
      <c r="T14" s="1">
        <v>0</v>
      </c>
      <c r="U14" s="1">
        <v>2</v>
      </c>
      <c r="V14" s="1">
        <v>3</v>
      </c>
      <c r="W14" s="1">
        <v>0</v>
      </c>
      <c r="X14" s="1">
        <v>0</v>
      </c>
      <c r="Y14" s="1">
        <v>2</v>
      </c>
      <c r="Z14" s="1">
        <v>1</v>
      </c>
      <c r="AA14" s="1">
        <v>2</v>
      </c>
      <c r="AB14" s="1">
        <v>3</v>
      </c>
    </row>
    <row r="15" spans="1:28" x14ac:dyDescent="0.2">
      <c r="A15" s="32" t="s">
        <v>163</v>
      </c>
      <c r="B15" s="1">
        <v>5093</v>
      </c>
      <c r="C15" s="1">
        <v>59</v>
      </c>
      <c r="D15" s="1">
        <v>16</v>
      </c>
      <c r="E15" s="1">
        <v>52</v>
      </c>
      <c r="F15" s="1">
        <v>38</v>
      </c>
      <c r="G15" s="1">
        <v>0</v>
      </c>
      <c r="H15" s="1">
        <v>29</v>
      </c>
      <c r="I15" s="1">
        <v>73</v>
      </c>
      <c r="J15" s="1">
        <v>4</v>
      </c>
      <c r="K15" s="1">
        <v>99</v>
      </c>
      <c r="L15" s="1">
        <v>33</v>
      </c>
      <c r="M15" s="1">
        <v>1250</v>
      </c>
      <c r="N15" s="1">
        <v>9</v>
      </c>
      <c r="O15" s="32" t="s">
        <v>163</v>
      </c>
      <c r="P15" s="1">
        <v>6</v>
      </c>
      <c r="Q15" s="1">
        <v>23</v>
      </c>
      <c r="R15" s="1">
        <v>3146</v>
      </c>
      <c r="S15" s="1">
        <v>26</v>
      </c>
      <c r="T15" s="1">
        <v>24</v>
      </c>
      <c r="U15" s="1">
        <v>26</v>
      </c>
      <c r="V15" s="1">
        <v>18</v>
      </c>
      <c r="W15" s="1">
        <v>29</v>
      </c>
      <c r="X15" s="1">
        <v>0</v>
      </c>
      <c r="Y15" s="1">
        <v>12</v>
      </c>
      <c r="Z15" s="1">
        <v>28</v>
      </c>
      <c r="AA15" s="1">
        <v>11</v>
      </c>
      <c r="AB15" s="1">
        <v>82</v>
      </c>
    </row>
    <row r="16" spans="1:28" x14ac:dyDescent="0.2">
      <c r="A16" s="32" t="s">
        <v>164</v>
      </c>
      <c r="B16" s="1">
        <v>6166</v>
      </c>
      <c r="C16" s="1">
        <v>64</v>
      </c>
      <c r="D16" s="1">
        <v>23</v>
      </c>
      <c r="E16" s="1">
        <v>67</v>
      </c>
      <c r="F16" s="1">
        <v>48</v>
      </c>
      <c r="G16" s="1">
        <v>0</v>
      </c>
      <c r="H16" s="1">
        <v>28</v>
      </c>
      <c r="I16" s="1">
        <v>73</v>
      </c>
      <c r="J16" s="1">
        <v>4</v>
      </c>
      <c r="K16" s="1">
        <v>101</v>
      </c>
      <c r="L16" s="1">
        <v>43</v>
      </c>
      <c r="M16" s="1">
        <v>1282</v>
      </c>
      <c r="N16" s="1">
        <v>11</v>
      </c>
      <c r="O16" s="32" t="s">
        <v>164</v>
      </c>
      <c r="P16" s="1">
        <v>6</v>
      </c>
      <c r="Q16" s="1">
        <v>23</v>
      </c>
      <c r="R16" s="1">
        <v>4064</v>
      </c>
      <c r="S16" s="1">
        <v>50</v>
      </c>
      <c r="T16" s="1">
        <v>28</v>
      </c>
      <c r="U16" s="1">
        <v>29</v>
      </c>
      <c r="V16" s="1">
        <v>19</v>
      </c>
      <c r="W16" s="1">
        <v>34</v>
      </c>
      <c r="X16" s="1">
        <v>0</v>
      </c>
      <c r="Y16" s="1">
        <v>17</v>
      </c>
      <c r="Z16" s="1">
        <v>29</v>
      </c>
      <c r="AA16" s="1">
        <v>10</v>
      </c>
      <c r="AB16" s="1">
        <v>113</v>
      </c>
    </row>
    <row r="17" spans="1:28" x14ac:dyDescent="0.2">
      <c r="A17" s="32" t="s">
        <v>374</v>
      </c>
      <c r="B17" s="1">
        <v>18985</v>
      </c>
      <c r="C17" s="1">
        <v>528</v>
      </c>
      <c r="D17" s="1">
        <v>117</v>
      </c>
      <c r="E17" s="1">
        <v>576</v>
      </c>
      <c r="F17" s="1">
        <v>151</v>
      </c>
      <c r="G17" s="1">
        <v>9</v>
      </c>
      <c r="H17" s="1">
        <v>211</v>
      </c>
      <c r="I17" s="1">
        <v>267</v>
      </c>
      <c r="J17" s="1">
        <v>19</v>
      </c>
      <c r="K17" s="1">
        <v>654</v>
      </c>
      <c r="L17" s="1">
        <v>205</v>
      </c>
      <c r="M17" s="1">
        <v>4419</v>
      </c>
      <c r="N17" s="1">
        <v>123</v>
      </c>
      <c r="O17" s="32" t="s">
        <v>374</v>
      </c>
      <c r="P17" s="1">
        <v>64</v>
      </c>
      <c r="Q17" s="1">
        <v>128</v>
      </c>
      <c r="R17" s="1">
        <v>9694</v>
      </c>
      <c r="S17" s="1">
        <v>193</v>
      </c>
      <c r="T17" s="1">
        <v>91</v>
      </c>
      <c r="U17" s="1">
        <v>313</v>
      </c>
      <c r="V17" s="1">
        <v>209</v>
      </c>
      <c r="W17" s="1">
        <v>313</v>
      </c>
      <c r="X17" s="1">
        <v>78</v>
      </c>
      <c r="Y17" s="1">
        <v>128</v>
      </c>
      <c r="Z17" s="1">
        <v>182</v>
      </c>
      <c r="AA17" s="1">
        <v>32</v>
      </c>
      <c r="AB17" s="1">
        <v>281</v>
      </c>
    </row>
    <row r="18" spans="1:28" x14ac:dyDescent="0.2">
      <c r="O18" s="32"/>
    </row>
    <row r="19" spans="1:28" x14ac:dyDescent="0.2">
      <c r="A19" s="32" t="s">
        <v>214</v>
      </c>
      <c r="B19" s="1">
        <v>25915</v>
      </c>
      <c r="C19" s="1">
        <v>854</v>
      </c>
      <c r="D19" s="1">
        <v>173</v>
      </c>
      <c r="E19" s="1">
        <v>867</v>
      </c>
      <c r="F19" s="1">
        <v>223</v>
      </c>
      <c r="G19" s="1">
        <v>0</v>
      </c>
      <c r="H19" s="1">
        <v>326</v>
      </c>
      <c r="I19" s="1">
        <v>317</v>
      </c>
      <c r="J19" s="1">
        <v>41</v>
      </c>
      <c r="K19" s="1">
        <v>855</v>
      </c>
      <c r="L19" s="1">
        <v>255</v>
      </c>
      <c r="M19" s="1">
        <v>5561</v>
      </c>
      <c r="N19" s="1">
        <v>169</v>
      </c>
      <c r="O19" s="32" t="s">
        <v>214</v>
      </c>
      <c r="P19" s="1">
        <v>71</v>
      </c>
      <c r="Q19" s="1">
        <v>193</v>
      </c>
      <c r="R19" s="1">
        <v>13717</v>
      </c>
      <c r="S19" s="1">
        <v>315</v>
      </c>
      <c r="T19" s="1">
        <v>176</v>
      </c>
      <c r="U19" s="1">
        <v>358</v>
      </c>
      <c r="V19" s="1">
        <v>245</v>
      </c>
      <c r="W19" s="1">
        <v>357</v>
      </c>
      <c r="X19" s="1">
        <v>1</v>
      </c>
      <c r="Y19" s="1">
        <v>178</v>
      </c>
      <c r="Z19" s="1">
        <v>216</v>
      </c>
      <c r="AA19" s="1">
        <v>41</v>
      </c>
      <c r="AB19" s="1">
        <v>406</v>
      </c>
    </row>
    <row r="20" spans="1:28" x14ac:dyDescent="0.2">
      <c r="A20" s="32" t="s">
        <v>373</v>
      </c>
      <c r="B20" s="1">
        <v>1354</v>
      </c>
      <c r="C20" s="1">
        <v>189</v>
      </c>
      <c r="D20" s="1">
        <v>20</v>
      </c>
      <c r="E20" s="1">
        <v>247</v>
      </c>
      <c r="F20" s="1">
        <v>86</v>
      </c>
      <c r="G20" s="1">
        <v>0</v>
      </c>
      <c r="H20" s="1">
        <v>50</v>
      </c>
      <c r="I20" s="1">
        <v>4</v>
      </c>
      <c r="J20" s="1">
        <v>11</v>
      </c>
      <c r="K20" s="1">
        <v>93</v>
      </c>
      <c r="L20" s="1">
        <v>15</v>
      </c>
      <c r="M20" s="1">
        <v>56</v>
      </c>
      <c r="N20" s="1">
        <v>22</v>
      </c>
      <c r="O20" s="32" t="s">
        <v>373</v>
      </c>
      <c r="P20" s="1">
        <v>3</v>
      </c>
      <c r="Q20" s="1">
        <v>12</v>
      </c>
      <c r="R20" s="1">
        <v>186</v>
      </c>
      <c r="S20" s="1">
        <v>84</v>
      </c>
      <c r="T20" s="1">
        <v>43</v>
      </c>
      <c r="U20" s="1">
        <v>6</v>
      </c>
      <c r="V20" s="1">
        <v>7</v>
      </c>
      <c r="W20" s="1">
        <v>68</v>
      </c>
      <c r="X20" s="1">
        <v>0</v>
      </c>
      <c r="Y20" s="1">
        <v>50</v>
      </c>
      <c r="Z20" s="1">
        <v>0</v>
      </c>
      <c r="AA20" s="1">
        <v>10</v>
      </c>
      <c r="AB20" s="1">
        <v>92</v>
      </c>
    </row>
    <row r="21" spans="1:28" x14ac:dyDescent="0.2">
      <c r="A21" s="32" t="s">
        <v>162</v>
      </c>
      <c r="B21" s="1">
        <v>128</v>
      </c>
      <c r="C21" s="1">
        <v>4</v>
      </c>
      <c r="D21" s="1">
        <v>5</v>
      </c>
      <c r="E21" s="1">
        <v>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3</v>
      </c>
      <c r="M21" s="1">
        <v>35</v>
      </c>
      <c r="N21" s="1">
        <v>0</v>
      </c>
      <c r="O21" s="32" t="s">
        <v>162</v>
      </c>
      <c r="P21" s="1">
        <v>0</v>
      </c>
      <c r="Q21" s="1">
        <v>0</v>
      </c>
      <c r="R21" s="1">
        <v>76</v>
      </c>
      <c r="S21" s="1">
        <v>1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32" t="s">
        <v>163</v>
      </c>
      <c r="B22" s="1">
        <v>2423</v>
      </c>
      <c r="C22" s="1">
        <v>11</v>
      </c>
      <c r="D22" s="1">
        <v>5</v>
      </c>
      <c r="E22" s="1">
        <v>25</v>
      </c>
      <c r="F22" s="1">
        <v>11</v>
      </c>
      <c r="G22" s="1">
        <v>0</v>
      </c>
      <c r="H22" s="1">
        <v>8</v>
      </c>
      <c r="I22" s="1">
        <v>15</v>
      </c>
      <c r="J22" s="1">
        <v>3</v>
      </c>
      <c r="K22" s="1">
        <v>46</v>
      </c>
      <c r="L22" s="1">
        <v>12</v>
      </c>
      <c r="M22" s="1">
        <v>558</v>
      </c>
      <c r="N22" s="1">
        <v>5</v>
      </c>
      <c r="O22" s="32" t="s">
        <v>163</v>
      </c>
      <c r="P22" s="1">
        <v>2</v>
      </c>
      <c r="Q22" s="1">
        <v>11</v>
      </c>
      <c r="R22" s="1">
        <v>1646</v>
      </c>
      <c r="S22" s="1">
        <v>6</v>
      </c>
      <c r="T22" s="1">
        <v>5</v>
      </c>
      <c r="U22" s="1">
        <v>9</v>
      </c>
      <c r="V22" s="1">
        <v>4</v>
      </c>
      <c r="W22" s="1">
        <v>6</v>
      </c>
      <c r="X22" s="1">
        <v>0</v>
      </c>
      <c r="Y22" s="1">
        <v>3</v>
      </c>
      <c r="Z22" s="1">
        <v>3</v>
      </c>
      <c r="AA22" s="1">
        <v>4</v>
      </c>
      <c r="AB22" s="1">
        <v>25</v>
      </c>
    </row>
    <row r="23" spans="1:28" x14ac:dyDescent="0.2">
      <c r="A23" s="32" t="s">
        <v>164</v>
      </c>
      <c r="B23" s="1">
        <v>2839</v>
      </c>
      <c r="C23" s="1">
        <v>14</v>
      </c>
      <c r="D23" s="1">
        <v>6</v>
      </c>
      <c r="E23" s="1">
        <v>29</v>
      </c>
      <c r="F23" s="1">
        <v>11</v>
      </c>
      <c r="G23" s="1">
        <v>0</v>
      </c>
      <c r="H23" s="1">
        <v>8</v>
      </c>
      <c r="I23" s="1">
        <v>15</v>
      </c>
      <c r="J23" s="1">
        <v>4</v>
      </c>
      <c r="K23" s="1">
        <v>48</v>
      </c>
      <c r="L23" s="1">
        <v>13</v>
      </c>
      <c r="M23" s="1">
        <v>571</v>
      </c>
      <c r="N23" s="1">
        <v>5</v>
      </c>
      <c r="O23" s="32" t="s">
        <v>164</v>
      </c>
      <c r="P23" s="1">
        <v>2</v>
      </c>
      <c r="Q23" s="1">
        <v>11</v>
      </c>
      <c r="R23" s="1">
        <v>2029</v>
      </c>
      <c r="S23" s="1">
        <v>8</v>
      </c>
      <c r="T23" s="1">
        <v>6</v>
      </c>
      <c r="U23" s="1">
        <v>9</v>
      </c>
      <c r="V23" s="1">
        <v>4</v>
      </c>
      <c r="W23" s="1">
        <v>5</v>
      </c>
      <c r="X23" s="1">
        <v>0</v>
      </c>
      <c r="Y23" s="1">
        <v>3</v>
      </c>
      <c r="Z23" s="1">
        <v>3</v>
      </c>
      <c r="AA23" s="1">
        <v>4</v>
      </c>
      <c r="AB23" s="1">
        <v>31</v>
      </c>
    </row>
    <row r="24" spans="1:28" x14ac:dyDescent="0.2">
      <c r="A24" s="32" t="s">
        <v>374</v>
      </c>
      <c r="B24" s="1">
        <v>21526</v>
      </c>
      <c r="C24" s="1">
        <v>647</v>
      </c>
      <c r="D24" s="1">
        <v>142</v>
      </c>
      <c r="E24" s="1">
        <v>587</v>
      </c>
      <c r="F24" s="1">
        <v>126</v>
      </c>
      <c r="G24" s="1">
        <v>0</v>
      </c>
      <c r="H24" s="1">
        <v>268</v>
      </c>
      <c r="I24" s="1">
        <v>298</v>
      </c>
      <c r="J24" s="1">
        <v>26</v>
      </c>
      <c r="K24" s="1">
        <v>713</v>
      </c>
      <c r="L24" s="1">
        <v>224</v>
      </c>
      <c r="M24" s="1">
        <v>4884</v>
      </c>
      <c r="N24" s="1">
        <v>142</v>
      </c>
      <c r="O24" s="32" t="s">
        <v>374</v>
      </c>
      <c r="P24" s="1">
        <v>66</v>
      </c>
      <c r="Q24" s="1">
        <v>170</v>
      </c>
      <c r="R24" s="1">
        <v>11375</v>
      </c>
      <c r="S24" s="1">
        <v>222</v>
      </c>
      <c r="T24" s="1">
        <v>127</v>
      </c>
      <c r="U24" s="1">
        <v>343</v>
      </c>
      <c r="V24" s="1">
        <v>234</v>
      </c>
      <c r="W24" s="1">
        <v>283</v>
      </c>
      <c r="X24" s="1">
        <v>1</v>
      </c>
      <c r="Y24" s="1">
        <v>125</v>
      </c>
      <c r="Z24" s="1">
        <v>213</v>
      </c>
      <c r="AA24" s="1">
        <v>27</v>
      </c>
      <c r="AB24" s="1">
        <v>283</v>
      </c>
    </row>
    <row r="25" spans="1:28" x14ac:dyDescent="0.2">
      <c r="O25" s="32"/>
    </row>
    <row r="26" spans="1:28" x14ac:dyDescent="0.2">
      <c r="A26" s="32" t="s">
        <v>372</v>
      </c>
      <c r="O26" s="32" t="s">
        <v>372</v>
      </c>
    </row>
    <row r="27" spans="1:28" x14ac:dyDescent="0.2">
      <c r="O27" s="32"/>
    </row>
    <row r="28" spans="1:28" x14ac:dyDescent="0.2">
      <c r="A28" s="32" t="s">
        <v>222</v>
      </c>
      <c r="B28" s="1">
        <v>53158</v>
      </c>
      <c r="C28" s="1">
        <v>1729</v>
      </c>
      <c r="D28" s="1">
        <v>339</v>
      </c>
      <c r="E28" s="1">
        <v>1794</v>
      </c>
      <c r="F28" s="1">
        <v>499</v>
      </c>
      <c r="G28" s="1">
        <v>9</v>
      </c>
      <c r="H28" s="1">
        <v>706</v>
      </c>
      <c r="I28" s="1">
        <v>664</v>
      </c>
      <c r="J28" s="1">
        <v>84</v>
      </c>
      <c r="K28" s="1">
        <v>1788</v>
      </c>
      <c r="L28" s="1">
        <v>548</v>
      </c>
      <c r="M28" s="1">
        <v>11408</v>
      </c>
      <c r="N28" s="1">
        <v>347</v>
      </c>
      <c r="O28" s="32" t="s">
        <v>222</v>
      </c>
      <c r="P28" s="1">
        <v>155</v>
      </c>
      <c r="Q28" s="1">
        <v>401</v>
      </c>
      <c r="R28" s="1">
        <v>27797</v>
      </c>
      <c r="S28" s="1">
        <v>682</v>
      </c>
      <c r="T28" s="1">
        <v>348</v>
      </c>
      <c r="U28" s="1">
        <v>738</v>
      </c>
      <c r="V28" s="1">
        <v>508</v>
      </c>
      <c r="W28" s="1">
        <v>780</v>
      </c>
      <c r="X28" s="1">
        <v>79</v>
      </c>
      <c r="Y28" s="1">
        <v>364</v>
      </c>
      <c r="Z28" s="1">
        <v>435</v>
      </c>
      <c r="AA28" s="1">
        <v>97</v>
      </c>
      <c r="AB28" s="1">
        <v>859</v>
      </c>
    </row>
    <row r="29" spans="1:28" x14ac:dyDescent="0.2">
      <c r="A29" s="32" t="s">
        <v>373</v>
      </c>
      <c r="B29" s="1">
        <v>9908</v>
      </c>
      <c r="C29" s="1">
        <v>148</v>
      </c>
      <c r="D29" s="1">
        <v>40</v>
      </c>
      <c r="E29" s="1">
        <v>175</v>
      </c>
      <c r="F29" s="1">
        <v>33</v>
      </c>
      <c r="G29" s="1">
        <v>0</v>
      </c>
      <c r="H29" s="1">
        <v>88</v>
      </c>
      <c r="I29" s="1">
        <v>99</v>
      </c>
      <c r="J29" s="1">
        <v>21</v>
      </c>
      <c r="K29" s="1">
        <v>321</v>
      </c>
      <c r="L29" s="1">
        <v>119</v>
      </c>
      <c r="M29" s="1">
        <v>1994</v>
      </c>
      <c r="N29" s="1">
        <v>22</v>
      </c>
      <c r="O29" s="32" t="s">
        <v>373</v>
      </c>
      <c r="P29" s="1">
        <v>13</v>
      </c>
      <c r="Q29" s="1">
        <v>48</v>
      </c>
      <c r="R29" s="1">
        <v>6303</v>
      </c>
      <c r="S29" s="1">
        <v>65</v>
      </c>
      <c r="T29" s="1">
        <v>71</v>
      </c>
      <c r="U29" s="1">
        <v>42</v>
      </c>
      <c r="V29" s="1">
        <v>26</v>
      </c>
      <c r="W29" s="1">
        <v>40</v>
      </c>
      <c r="X29" s="1">
        <v>0</v>
      </c>
      <c r="Y29" s="1">
        <v>29</v>
      </c>
      <c r="Z29" s="1">
        <v>36</v>
      </c>
      <c r="AA29" s="1">
        <v>15</v>
      </c>
      <c r="AB29" s="1">
        <v>160</v>
      </c>
    </row>
    <row r="30" spans="1:28" x14ac:dyDescent="0.2">
      <c r="A30" s="32" t="s">
        <v>162</v>
      </c>
      <c r="B30" s="1">
        <v>1237</v>
      </c>
      <c r="C30" s="1">
        <v>181</v>
      </c>
      <c r="D30" s="1">
        <v>9</v>
      </c>
      <c r="E30" s="1">
        <v>153</v>
      </c>
      <c r="F30" s="1">
        <v>74</v>
      </c>
      <c r="G30" s="1">
        <v>0</v>
      </c>
      <c r="H30" s="1">
        <v>89</v>
      </c>
      <c r="I30" s="1">
        <v>0</v>
      </c>
      <c r="J30" s="1">
        <v>14</v>
      </c>
      <c r="K30" s="1">
        <v>47</v>
      </c>
      <c r="L30" s="1">
        <v>0</v>
      </c>
      <c r="M30" s="1">
        <v>53</v>
      </c>
      <c r="N30" s="1">
        <v>23</v>
      </c>
      <c r="O30" s="32" t="s">
        <v>162</v>
      </c>
      <c r="P30" s="1">
        <v>6</v>
      </c>
      <c r="Q30" s="1">
        <v>36</v>
      </c>
      <c r="R30" s="1">
        <v>279</v>
      </c>
      <c r="S30" s="1">
        <v>86</v>
      </c>
      <c r="T30" s="1">
        <v>30</v>
      </c>
      <c r="U30" s="1">
        <v>21</v>
      </c>
      <c r="V30" s="1">
        <v>4</v>
      </c>
      <c r="W30" s="1">
        <v>12</v>
      </c>
      <c r="X30" s="1">
        <v>0</v>
      </c>
      <c r="Y30" s="1">
        <v>20</v>
      </c>
      <c r="Z30" s="1">
        <v>4</v>
      </c>
      <c r="AA30" s="1">
        <v>9</v>
      </c>
      <c r="AB30" s="1">
        <v>87</v>
      </c>
    </row>
    <row r="31" spans="1:28" x14ac:dyDescent="0.2">
      <c r="A31" s="32" t="s">
        <v>163</v>
      </c>
      <c r="B31" s="1">
        <v>844</v>
      </c>
      <c r="C31" s="1">
        <v>195</v>
      </c>
      <c r="D31" s="1">
        <v>17</v>
      </c>
      <c r="E31" s="1">
        <v>134</v>
      </c>
      <c r="F31" s="1">
        <v>44</v>
      </c>
      <c r="G31" s="1">
        <v>0</v>
      </c>
      <c r="H31" s="1">
        <v>43</v>
      </c>
      <c r="I31" s="1">
        <v>0</v>
      </c>
      <c r="J31" s="1">
        <v>1</v>
      </c>
      <c r="K31" s="1">
        <v>16</v>
      </c>
      <c r="L31" s="1">
        <v>0</v>
      </c>
      <c r="M31" s="1">
        <v>40</v>
      </c>
      <c r="N31" s="1">
        <v>9</v>
      </c>
      <c r="O31" s="32" t="s">
        <v>163</v>
      </c>
      <c r="P31" s="1">
        <v>5</v>
      </c>
      <c r="Q31" s="1">
        <v>17</v>
      </c>
      <c r="R31" s="1">
        <v>72</v>
      </c>
      <c r="S31" s="1">
        <v>24</v>
      </c>
      <c r="T31" s="1">
        <v>17</v>
      </c>
      <c r="U31" s="1">
        <v>12</v>
      </c>
      <c r="V31" s="1">
        <v>35</v>
      </c>
      <c r="W31" s="1">
        <v>72</v>
      </c>
      <c r="X31" s="1">
        <v>0</v>
      </c>
      <c r="Y31" s="1">
        <v>34</v>
      </c>
      <c r="Z31" s="1">
        <v>0</v>
      </c>
      <c r="AA31" s="1">
        <v>14</v>
      </c>
      <c r="AB31" s="1">
        <v>43</v>
      </c>
    </row>
    <row r="32" spans="1:28" x14ac:dyDescent="0.2">
      <c r="A32" s="32" t="s">
        <v>164</v>
      </c>
      <c r="B32" s="1">
        <v>1259</v>
      </c>
      <c r="C32" s="1">
        <v>192</v>
      </c>
      <c r="D32" s="1">
        <v>20</v>
      </c>
      <c r="E32" s="1">
        <v>250</v>
      </c>
      <c r="F32" s="1">
        <v>115</v>
      </c>
      <c r="G32" s="1">
        <v>0</v>
      </c>
      <c r="H32" s="1">
        <v>28</v>
      </c>
      <c r="I32" s="1">
        <v>0</v>
      </c>
      <c r="J32" s="1">
        <v>3</v>
      </c>
      <c r="K32" s="1">
        <v>39</v>
      </c>
      <c r="L32" s="1">
        <v>0</v>
      </c>
      <c r="M32" s="1">
        <v>30</v>
      </c>
      <c r="N32" s="1">
        <v>37</v>
      </c>
      <c r="O32" s="32" t="s">
        <v>164</v>
      </c>
      <c r="P32" s="1">
        <v>6</v>
      </c>
      <c r="Q32" s="1">
        <v>17</v>
      </c>
      <c r="R32" s="1">
        <v>131</v>
      </c>
      <c r="S32" s="1">
        <v>109</v>
      </c>
      <c r="T32" s="1">
        <v>13</v>
      </c>
      <c r="U32" s="1">
        <v>13</v>
      </c>
      <c r="V32" s="1">
        <v>35</v>
      </c>
      <c r="W32" s="1">
        <v>128</v>
      </c>
      <c r="X32" s="1">
        <v>0</v>
      </c>
      <c r="Y32" s="1">
        <v>55</v>
      </c>
      <c r="Z32" s="1">
        <v>0</v>
      </c>
      <c r="AA32" s="1">
        <v>13</v>
      </c>
      <c r="AB32" s="1">
        <v>25</v>
      </c>
    </row>
    <row r="33" spans="1:28" x14ac:dyDescent="0.2">
      <c r="A33" s="32" t="s">
        <v>374</v>
      </c>
      <c r="B33" s="1">
        <v>40511</v>
      </c>
      <c r="C33" s="1">
        <v>1175</v>
      </c>
      <c r="D33" s="1">
        <v>259</v>
      </c>
      <c r="E33" s="1">
        <v>1163</v>
      </c>
      <c r="F33" s="1">
        <v>277</v>
      </c>
      <c r="G33" s="1">
        <v>9</v>
      </c>
      <c r="H33" s="1">
        <v>479</v>
      </c>
      <c r="I33" s="1">
        <v>565</v>
      </c>
      <c r="J33" s="1">
        <v>45</v>
      </c>
      <c r="K33" s="1">
        <v>1367</v>
      </c>
      <c r="L33" s="1">
        <v>429</v>
      </c>
      <c r="M33" s="1">
        <v>9303</v>
      </c>
      <c r="N33" s="1">
        <v>265</v>
      </c>
      <c r="O33" s="32" t="s">
        <v>374</v>
      </c>
      <c r="P33" s="1">
        <v>130</v>
      </c>
      <c r="Q33" s="1">
        <v>298</v>
      </c>
      <c r="R33" s="1">
        <v>21069</v>
      </c>
      <c r="S33" s="1">
        <v>415</v>
      </c>
      <c r="T33" s="1">
        <v>218</v>
      </c>
      <c r="U33" s="1">
        <v>656</v>
      </c>
      <c r="V33" s="1">
        <v>443</v>
      </c>
      <c r="W33" s="1">
        <v>596</v>
      </c>
      <c r="X33" s="1">
        <v>79</v>
      </c>
      <c r="Y33" s="1">
        <v>253</v>
      </c>
      <c r="Z33" s="1">
        <v>395</v>
      </c>
      <c r="AA33" s="1">
        <v>59</v>
      </c>
      <c r="AB33" s="1">
        <v>564</v>
      </c>
    </row>
    <row r="34" spans="1:28" x14ac:dyDescent="0.2">
      <c r="O34" s="32"/>
    </row>
    <row r="35" spans="1:28" x14ac:dyDescent="0.2">
      <c r="A35" s="32" t="s">
        <v>311</v>
      </c>
      <c r="B35" s="1">
        <v>27243</v>
      </c>
      <c r="C35" s="1">
        <v>875</v>
      </c>
      <c r="D35" s="1">
        <v>166</v>
      </c>
      <c r="E35" s="1">
        <v>927</v>
      </c>
      <c r="F35" s="1">
        <v>276</v>
      </c>
      <c r="G35" s="1">
        <v>9</v>
      </c>
      <c r="H35" s="1">
        <v>380</v>
      </c>
      <c r="I35" s="1">
        <v>347</v>
      </c>
      <c r="J35" s="1">
        <v>43</v>
      </c>
      <c r="K35" s="1">
        <v>933</v>
      </c>
      <c r="L35" s="1">
        <v>293</v>
      </c>
      <c r="M35" s="1">
        <v>5847</v>
      </c>
      <c r="N35" s="1">
        <v>178</v>
      </c>
      <c r="O35" s="32" t="s">
        <v>311</v>
      </c>
      <c r="P35" s="1">
        <v>84</v>
      </c>
      <c r="Q35" s="1">
        <v>208</v>
      </c>
      <c r="R35" s="1">
        <v>14080</v>
      </c>
      <c r="S35" s="1">
        <v>367</v>
      </c>
      <c r="T35" s="1">
        <v>172</v>
      </c>
      <c r="U35" s="1">
        <v>380</v>
      </c>
      <c r="V35" s="1">
        <v>263</v>
      </c>
      <c r="W35" s="1">
        <v>423</v>
      </c>
      <c r="X35" s="1">
        <v>78</v>
      </c>
      <c r="Y35" s="1">
        <v>186</v>
      </c>
      <c r="Z35" s="1">
        <v>219</v>
      </c>
      <c r="AA35" s="1">
        <v>56</v>
      </c>
      <c r="AB35" s="1">
        <v>453</v>
      </c>
    </row>
    <row r="36" spans="1:28" x14ac:dyDescent="0.2">
      <c r="A36" s="32" t="s">
        <v>373</v>
      </c>
      <c r="B36" s="1">
        <v>6651</v>
      </c>
      <c r="C36" s="1">
        <v>94</v>
      </c>
      <c r="D36" s="1">
        <v>31</v>
      </c>
      <c r="E36" s="1">
        <v>113</v>
      </c>
      <c r="F36" s="1">
        <v>26</v>
      </c>
      <c r="G36" s="1">
        <v>0</v>
      </c>
      <c r="H36" s="1">
        <v>64</v>
      </c>
      <c r="I36" s="1">
        <v>80</v>
      </c>
      <c r="J36" s="1">
        <v>8</v>
      </c>
      <c r="K36" s="1">
        <v>210</v>
      </c>
      <c r="L36" s="1">
        <v>88</v>
      </c>
      <c r="M36" s="1">
        <v>1344</v>
      </c>
      <c r="N36" s="1">
        <v>15</v>
      </c>
      <c r="O36" s="32" t="s">
        <v>373</v>
      </c>
      <c r="P36" s="1">
        <v>9</v>
      </c>
      <c r="Q36" s="1">
        <v>35</v>
      </c>
      <c r="R36" s="1">
        <v>4154</v>
      </c>
      <c r="S36" s="1">
        <v>54</v>
      </c>
      <c r="T36" s="1">
        <v>55</v>
      </c>
      <c r="U36" s="1">
        <v>32</v>
      </c>
      <c r="V36" s="1">
        <v>22</v>
      </c>
      <c r="W36" s="1">
        <v>34</v>
      </c>
      <c r="X36" s="1">
        <v>0</v>
      </c>
      <c r="Y36" s="1">
        <v>21</v>
      </c>
      <c r="Z36" s="1">
        <v>33</v>
      </c>
      <c r="AA36" s="1">
        <v>11</v>
      </c>
      <c r="AB36" s="1">
        <v>118</v>
      </c>
    </row>
    <row r="37" spans="1:28" x14ac:dyDescent="0.2">
      <c r="A37" s="32" t="s">
        <v>162</v>
      </c>
      <c r="B37" s="1">
        <v>751</v>
      </c>
      <c r="C37" s="1">
        <v>121</v>
      </c>
      <c r="D37" s="1">
        <v>3</v>
      </c>
      <c r="E37" s="1">
        <v>79</v>
      </c>
      <c r="F37" s="1">
        <v>45</v>
      </c>
      <c r="G37" s="1">
        <v>0</v>
      </c>
      <c r="H37" s="1">
        <v>64</v>
      </c>
      <c r="I37" s="1">
        <v>0</v>
      </c>
      <c r="J37" s="1">
        <v>12</v>
      </c>
      <c r="K37" s="1">
        <v>33</v>
      </c>
      <c r="L37" s="1">
        <v>0</v>
      </c>
      <c r="M37" s="1">
        <v>40</v>
      </c>
      <c r="N37" s="1">
        <v>16</v>
      </c>
      <c r="O37" s="32" t="s">
        <v>162</v>
      </c>
      <c r="P37" s="1">
        <v>6</v>
      </c>
      <c r="Q37" s="1">
        <v>31</v>
      </c>
      <c r="R37" s="1">
        <v>167</v>
      </c>
      <c r="S37" s="1">
        <v>50</v>
      </c>
      <c r="T37" s="1">
        <v>13</v>
      </c>
      <c r="U37" s="1">
        <v>18</v>
      </c>
      <c r="V37" s="1">
        <v>3</v>
      </c>
      <c r="W37" s="1">
        <v>7</v>
      </c>
      <c r="X37" s="1">
        <v>0</v>
      </c>
      <c r="Y37" s="1">
        <v>6</v>
      </c>
      <c r="Z37" s="1">
        <v>4</v>
      </c>
      <c r="AA37" s="1">
        <v>3</v>
      </c>
      <c r="AB37" s="1">
        <v>30</v>
      </c>
    </row>
    <row r="38" spans="1:28" x14ac:dyDescent="0.2">
      <c r="A38" s="32" t="s">
        <v>163</v>
      </c>
      <c r="B38" s="1">
        <v>489</v>
      </c>
      <c r="C38" s="1">
        <v>114</v>
      </c>
      <c r="D38" s="1">
        <v>6</v>
      </c>
      <c r="E38" s="1">
        <v>75</v>
      </c>
      <c r="F38" s="1">
        <v>18</v>
      </c>
      <c r="G38" s="1">
        <v>0</v>
      </c>
      <c r="H38" s="1">
        <v>35</v>
      </c>
      <c r="I38" s="1">
        <v>0</v>
      </c>
      <c r="J38" s="1">
        <v>1</v>
      </c>
      <c r="K38" s="1">
        <v>11</v>
      </c>
      <c r="L38" s="1">
        <v>0</v>
      </c>
      <c r="M38" s="1">
        <v>28</v>
      </c>
      <c r="N38" s="1">
        <v>8</v>
      </c>
      <c r="O38" s="32" t="s">
        <v>163</v>
      </c>
      <c r="P38" s="1">
        <v>4</v>
      </c>
      <c r="Q38" s="1">
        <v>12</v>
      </c>
      <c r="R38" s="1">
        <v>33</v>
      </c>
      <c r="S38" s="1">
        <v>7</v>
      </c>
      <c r="T38" s="1">
        <v>10</v>
      </c>
      <c r="U38" s="1">
        <v>12</v>
      </c>
      <c r="V38" s="1">
        <v>29</v>
      </c>
      <c r="W38" s="1">
        <v>39</v>
      </c>
      <c r="X38" s="1">
        <v>0</v>
      </c>
      <c r="Y38" s="1">
        <v>17</v>
      </c>
      <c r="Z38" s="1">
        <v>0</v>
      </c>
      <c r="AA38" s="1">
        <v>10</v>
      </c>
      <c r="AB38" s="1">
        <v>20</v>
      </c>
    </row>
    <row r="39" spans="1:28" x14ac:dyDescent="0.2">
      <c r="A39" s="32" t="s">
        <v>164</v>
      </c>
      <c r="B39" s="1">
        <v>706</v>
      </c>
      <c r="C39" s="1">
        <v>109</v>
      </c>
      <c r="D39" s="1">
        <v>10</v>
      </c>
      <c r="E39" s="1">
        <v>124</v>
      </c>
      <c r="F39" s="1">
        <v>54</v>
      </c>
      <c r="G39" s="1">
        <v>0</v>
      </c>
      <c r="H39" s="1">
        <v>24</v>
      </c>
      <c r="I39" s="1">
        <v>0</v>
      </c>
      <c r="J39" s="1">
        <v>3</v>
      </c>
      <c r="K39" s="1">
        <v>26</v>
      </c>
      <c r="L39" s="1">
        <v>0</v>
      </c>
      <c r="M39" s="1">
        <v>25</v>
      </c>
      <c r="N39" s="1">
        <v>24</v>
      </c>
      <c r="O39" s="32" t="s">
        <v>164</v>
      </c>
      <c r="P39" s="1">
        <v>5</v>
      </c>
      <c r="Q39" s="1">
        <v>12</v>
      </c>
      <c r="R39" s="1">
        <v>58</v>
      </c>
      <c r="S39" s="1">
        <v>67</v>
      </c>
      <c r="T39" s="1">
        <v>3</v>
      </c>
      <c r="U39" s="1">
        <v>11</v>
      </c>
      <c r="V39" s="1">
        <v>29</v>
      </c>
      <c r="W39" s="1">
        <v>66</v>
      </c>
      <c r="X39" s="1">
        <v>0</v>
      </c>
      <c r="Y39" s="1">
        <v>29</v>
      </c>
      <c r="Z39" s="1">
        <v>0</v>
      </c>
      <c r="AA39" s="1">
        <v>9</v>
      </c>
      <c r="AB39" s="1">
        <v>18</v>
      </c>
    </row>
    <row r="40" spans="1:28" x14ac:dyDescent="0.2">
      <c r="A40" s="32" t="s">
        <v>374</v>
      </c>
      <c r="B40" s="1">
        <v>18985</v>
      </c>
      <c r="C40" s="1">
        <v>528</v>
      </c>
      <c r="D40" s="1">
        <v>117</v>
      </c>
      <c r="E40" s="1">
        <v>576</v>
      </c>
      <c r="F40" s="1">
        <v>151</v>
      </c>
      <c r="G40" s="1">
        <v>9</v>
      </c>
      <c r="H40" s="1">
        <v>211</v>
      </c>
      <c r="I40" s="1">
        <v>267</v>
      </c>
      <c r="J40" s="1">
        <v>19</v>
      </c>
      <c r="K40" s="1">
        <v>654</v>
      </c>
      <c r="L40" s="1">
        <v>205</v>
      </c>
      <c r="M40" s="1">
        <v>4419</v>
      </c>
      <c r="N40" s="1">
        <v>123</v>
      </c>
      <c r="O40" s="32" t="s">
        <v>374</v>
      </c>
      <c r="P40" s="1">
        <v>64</v>
      </c>
      <c r="Q40" s="1">
        <v>128</v>
      </c>
      <c r="R40" s="1">
        <v>9694</v>
      </c>
      <c r="S40" s="1">
        <v>193</v>
      </c>
      <c r="T40" s="1">
        <v>91</v>
      </c>
      <c r="U40" s="1">
        <v>313</v>
      </c>
      <c r="V40" s="1">
        <v>209</v>
      </c>
      <c r="W40" s="1">
        <v>313</v>
      </c>
      <c r="X40" s="1">
        <v>78</v>
      </c>
      <c r="Y40" s="1">
        <v>128</v>
      </c>
      <c r="Z40" s="1">
        <v>182</v>
      </c>
      <c r="AA40" s="1">
        <v>32</v>
      </c>
      <c r="AB40" s="1">
        <v>281</v>
      </c>
    </row>
    <row r="41" spans="1:28" x14ac:dyDescent="0.2">
      <c r="O41" s="32"/>
    </row>
    <row r="42" spans="1:28" x14ac:dyDescent="0.2">
      <c r="A42" s="32" t="s">
        <v>214</v>
      </c>
      <c r="B42" s="1">
        <v>25915</v>
      </c>
      <c r="C42" s="1">
        <v>854</v>
      </c>
      <c r="D42" s="1">
        <v>173</v>
      </c>
      <c r="E42" s="1">
        <v>867</v>
      </c>
      <c r="F42" s="1">
        <v>223</v>
      </c>
      <c r="G42" s="1">
        <v>0</v>
      </c>
      <c r="H42" s="1">
        <v>326</v>
      </c>
      <c r="I42" s="1">
        <v>317</v>
      </c>
      <c r="J42" s="1">
        <v>41</v>
      </c>
      <c r="K42" s="1">
        <v>855</v>
      </c>
      <c r="L42" s="1">
        <v>255</v>
      </c>
      <c r="M42" s="1">
        <v>5561</v>
      </c>
      <c r="N42" s="1">
        <v>169</v>
      </c>
      <c r="O42" s="32" t="s">
        <v>214</v>
      </c>
      <c r="P42" s="1">
        <v>71</v>
      </c>
      <c r="Q42" s="1">
        <v>193</v>
      </c>
      <c r="R42" s="1">
        <v>13717</v>
      </c>
      <c r="S42" s="1">
        <v>315</v>
      </c>
      <c r="T42" s="1">
        <v>176</v>
      </c>
      <c r="U42" s="1">
        <v>358</v>
      </c>
      <c r="V42" s="1">
        <v>245</v>
      </c>
      <c r="W42" s="1">
        <v>357</v>
      </c>
      <c r="X42" s="1">
        <v>1</v>
      </c>
      <c r="Y42" s="1">
        <v>178</v>
      </c>
      <c r="Z42" s="1">
        <v>216</v>
      </c>
      <c r="AA42" s="1">
        <v>41</v>
      </c>
      <c r="AB42" s="1">
        <v>406</v>
      </c>
    </row>
    <row r="43" spans="1:28" x14ac:dyDescent="0.2">
      <c r="A43" s="32" t="s">
        <v>373</v>
      </c>
      <c r="B43" s="1">
        <v>3257</v>
      </c>
      <c r="C43" s="1">
        <v>54</v>
      </c>
      <c r="D43" s="1">
        <v>9</v>
      </c>
      <c r="E43" s="1">
        <v>62</v>
      </c>
      <c r="F43" s="1">
        <v>7</v>
      </c>
      <c r="G43" s="1">
        <v>0</v>
      </c>
      <c r="H43" s="1">
        <v>24</v>
      </c>
      <c r="I43" s="1">
        <v>19</v>
      </c>
      <c r="J43" s="1">
        <v>13</v>
      </c>
      <c r="K43" s="1">
        <v>111</v>
      </c>
      <c r="L43" s="1">
        <v>31</v>
      </c>
      <c r="M43" s="1">
        <v>650</v>
      </c>
      <c r="N43" s="1">
        <v>7</v>
      </c>
      <c r="O43" s="32" t="s">
        <v>373</v>
      </c>
      <c r="P43" s="1">
        <v>4</v>
      </c>
      <c r="Q43" s="1">
        <v>13</v>
      </c>
      <c r="R43" s="1">
        <v>2149</v>
      </c>
      <c r="S43" s="1">
        <v>11</v>
      </c>
      <c r="T43" s="1">
        <v>16</v>
      </c>
      <c r="U43" s="1">
        <v>10</v>
      </c>
      <c r="V43" s="1">
        <v>4</v>
      </c>
      <c r="W43" s="1">
        <v>6</v>
      </c>
      <c r="X43" s="1">
        <v>0</v>
      </c>
      <c r="Y43" s="1">
        <v>8</v>
      </c>
      <c r="Z43" s="1">
        <v>3</v>
      </c>
      <c r="AA43" s="1">
        <v>4</v>
      </c>
      <c r="AB43" s="1">
        <v>42</v>
      </c>
    </row>
    <row r="44" spans="1:28" x14ac:dyDescent="0.2">
      <c r="A44" s="32" t="s">
        <v>162</v>
      </c>
      <c r="B44" s="1">
        <v>486</v>
      </c>
      <c r="C44" s="1">
        <v>60</v>
      </c>
      <c r="D44" s="1">
        <v>6</v>
      </c>
      <c r="E44" s="1">
        <v>74</v>
      </c>
      <c r="F44" s="1">
        <v>29</v>
      </c>
      <c r="G44" s="1">
        <v>0</v>
      </c>
      <c r="H44" s="1">
        <v>25</v>
      </c>
      <c r="I44" s="1">
        <v>0</v>
      </c>
      <c r="J44" s="1">
        <v>2</v>
      </c>
      <c r="K44" s="1">
        <v>14</v>
      </c>
      <c r="L44" s="1">
        <v>0</v>
      </c>
      <c r="M44" s="1">
        <v>13</v>
      </c>
      <c r="N44" s="1">
        <v>7</v>
      </c>
      <c r="O44" s="32" t="s">
        <v>162</v>
      </c>
      <c r="P44" s="1">
        <v>0</v>
      </c>
      <c r="Q44" s="1">
        <v>5</v>
      </c>
      <c r="R44" s="1">
        <v>112</v>
      </c>
      <c r="S44" s="1">
        <v>36</v>
      </c>
      <c r="T44" s="1">
        <v>17</v>
      </c>
      <c r="U44" s="1">
        <v>3</v>
      </c>
      <c r="V44" s="1">
        <v>1</v>
      </c>
      <c r="W44" s="1">
        <v>5</v>
      </c>
      <c r="X44" s="1">
        <v>0</v>
      </c>
      <c r="Y44" s="1">
        <v>14</v>
      </c>
      <c r="Z44" s="1">
        <v>0</v>
      </c>
      <c r="AA44" s="1">
        <v>6</v>
      </c>
      <c r="AB44" s="1">
        <v>57</v>
      </c>
    </row>
    <row r="45" spans="1:28" x14ac:dyDescent="0.2">
      <c r="A45" s="32" t="s">
        <v>163</v>
      </c>
      <c r="B45" s="1">
        <v>355</v>
      </c>
      <c r="C45" s="1">
        <v>81</v>
      </c>
      <c r="D45" s="1">
        <v>11</v>
      </c>
      <c r="E45" s="1">
        <v>59</v>
      </c>
      <c r="F45" s="1">
        <v>26</v>
      </c>
      <c r="G45" s="1">
        <v>0</v>
      </c>
      <c r="H45" s="1">
        <v>8</v>
      </c>
      <c r="I45" s="1">
        <v>0</v>
      </c>
      <c r="J45" s="1">
        <v>0</v>
      </c>
      <c r="K45" s="1">
        <v>5</v>
      </c>
      <c r="L45" s="1">
        <v>0</v>
      </c>
      <c r="M45" s="1">
        <v>12</v>
      </c>
      <c r="N45" s="1">
        <v>1</v>
      </c>
      <c r="O45" s="32" t="s">
        <v>163</v>
      </c>
      <c r="P45" s="1">
        <v>1</v>
      </c>
      <c r="Q45" s="1">
        <v>5</v>
      </c>
      <c r="R45" s="1">
        <v>39</v>
      </c>
      <c r="S45" s="1">
        <v>17</v>
      </c>
      <c r="T45" s="1">
        <v>7</v>
      </c>
      <c r="U45" s="1">
        <v>0</v>
      </c>
      <c r="V45" s="1">
        <v>6</v>
      </c>
      <c r="W45" s="1">
        <v>33</v>
      </c>
      <c r="X45" s="1">
        <v>0</v>
      </c>
      <c r="Y45" s="1">
        <v>17</v>
      </c>
      <c r="Z45" s="1">
        <v>0</v>
      </c>
      <c r="AA45" s="1">
        <v>4</v>
      </c>
      <c r="AB45" s="1">
        <v>23</v>
      </c>
    </row>
    <row r="46" spans="1:28" x14ac:dyDescent="0.2">
      <c r="A46" s="32" t="s">
        <v>164</v>
      </c>
      <c r="B46" s="1">
        <v>553</v>
      </c>
      <c r="C46" s="1">
        <v>83</v>
      </c>
      <c r="D46" s="1">
        <v>10</v>
      </c>
      <c r="E46" s="1">
        <v>126</v>
      </c>
      <c r="F46" s="1">
        <v>61</v>
      </c>
      <c r="G46" s="1">
        <v>0</v>
      </c>
      <c r="H46" s="1">
        <v>4</v>
      </c>
      <c r="I46" s="1">
        <v>0</v>
      </c>
      <c r="J46" s="1">
        <v>0</v>
      </c>
      <c r="K46" s="1">
        <v>13</v>
      </c>
      <c r="L46" s="1">
        <v>0</v>
      </c>
      <c r="M46" s="1">
        <v>5</v>
      </c>
      <c r="N46" s="1">
        <v>13</v>
      </c>
      <c r="O46" s="32" t="s">
        <v>164</v>
      </c>
      <c r="P46" s="1">
        <v>1</v>
      </c>
      <c r="Q46" s="1">
        <v>5</v>
      </c>
      <c r="R46" s="1">
        <v>73</v>
      </c>
      <c r="S46" s="1">
        <v>42</v>
      </c>
      <c r="T46" s="1">
        <v>10</v>
      </c>
      <c r="U46" s="1">
        <v>2</v>
      </c>
      <c r="V46" s="1">
        <v>6</v>
      </c>
      <c r="W46" s="1">
        <v>62</v>
      </c>
      <c r="X46" s="1">
        <v>0</v>
      </c>
      <c r="Y46" s="1">
        <v>26</v>
      </c>
      <c r="Z46" s="1">
        <v>0</v>
      </c>
      <c r="AA46" s="1">
        <v>4</v>
      </c>
      <c r="AB46" s="1">
        <v>7</v>
      </c>
    </row>
    <row r="47" spans="1:28" x14ac:dyDescent="0.2">
      <c r="A47" s="32" t="s">
        <v>374</v>
      </c>
      <c r="B47" s="1">
        <v>21526</v>
      </c>
      <c r="C47" s="1">
        <v>647</v>
      </c>
      <c r="D47" s="1">
        <v>142</v>
      </c>
      <c r="E47" s="1">
        <v>587</v>
      </c>
      <c r="F47" s="1">
        <v>126</v>
      </c>
      <c r="G47" s="1">
        <v>0</v>
      </c>
      <c r="H47" s="1">
        <v>268</v>
      </c>
      <c r="I47" s="1">
        <v>298</v>
      </c>
      <c r="J47" s="1">
        <v>26</v>
      </c>
      <c r="K47" s="1">
        <v>713</v>
      </c>
      <c r="L47" s="1">
        <v>224</v>
      </c>
      <c r="M47" s="1">
        <v>4884</v>
      </c>
      <c r="N47" s="1">
        <v>142</v>
      </c>
      <c r="O47" s="32" t="s">
        <v>374</v>
      </c>
      <c r="P47" s="1">
        <v>66</v>
      </c>
      <c r="Q47" s="1">
        <v>170</v>
      </c>
      <c r="R47" s="1">
        <v>11375</v>
      </c>
      <c r="S47" s="1">
        <v>222</v>
      </c>
      <c r="T47" s="1">
        <v>127</v>
      </c>
      <c r="U47" s="1">
        <v>343</v>
      </c>
      <c r="V47" s="1">
        <v>234</v>
      </c>
      <c r="W47" s="1">
        <v>283</v>
      </c>
      <c r="X47" s="1">
        <v>1</v>
      </c>
      <c r="Y47" s="1">
        <v>125</v>
      </c>
      <c r="Z47" s="1">
        <v>213</v>
      </c>
      <c r="AA47" s="1">
        <v>27</v>
      </c>
      <c r="AB47" s="1">
        <v>283</v>
      </c>
    </row>
    <row r="48" spans="1:28" s="25" customFormat="1" ht="9" x14ac:dyDescent="0.15">
      <c r="A48" s="36" t="s">
        <v>295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 t="s">
        <v>295</v>
      </c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</sheetData>
  <mergeCells count="2">
    <mergeCell ref="A48:N48"/>
    <mergeCell ref="O48:AB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09742-B023-4764-B2DA-0691F1DD2F45}">
  <dimension ref="A1:AB59"/>
  <sheetViews>
    <sheetView view="pageBreakPreview" zoomScale="125" zoomScaleNormal="100" zoomScaleSheetLayoutView="125" workbookViewId="0">
      <selection activeCell="O1" sqref="O1:O2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454</v>
      </c>
      <c r="O1" s="1" t="s">
        <v>454</v>
      </c>
    </row>
    <row r="2" spans="1:28" x14ac:dyDescent="0.2">
      <c r="A2" s="10" t="s">
        <v>455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455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</row>
    <row r="3" spans="1:28" x14ac:dyDescent="0.2">
      <c r="A3" s="1" t="s">
        <v>212</v>
      </c>
      <c r="B3" s="1">
        <v>53158</v>
      </c>
      <c r="C3" s="1">
        <v>1729</v>
      </c>
      <c r="D3" s="1">
        <v>339</v>
      </c>
      <c r="E3" s="1">
        <v>1794</v>
      </c>
      <c r="F3" s="1">
        <v>499</v>
      </c>
      <c r="G3" s="1">
        <v>9</v>
      </c>
      <c r="H3" s="1">
        <v>706</v>
      </c>
      <c r="I3" s="1">
        <v>664</v>
      </c>
      <c r="J3" s="1">
        <v>84</v>
      </c>
      <c r="K3" s="1">
        <v>1788</v>
      </c>
      <c r="L3" s="1">
        <v>548</v>
      </c>
      <c r="M3" s="1">
        <v>11408</v>
      </c>
      <c r="N3" s="1">
        <v>347</v>
      </c>
      <c r="O3" s="1" t="s">
        <v>212</v>
      </c>
      <c r="P3" s="1">
        <v>155</v>
      </c>
      <c r="Q3" s="1">
        <v>401</v>
      </c>
      <c r="R3" s="1">
        <v>27797</v>
      </c>
      <c r="S3" s="1">
        <v>682</v>
      </c>
      <c r="T3" s="1">
        <v>348</v>
      </c>
      <c r="U3" s="1">
        <v>738</v>
      </c>
      <c r="V3" s="1">
        <v>508</v>
      </c>
      <c r="W3" s="1">
        <v>780</v>
      </c>
      <c r="X3" s="1">
        <v>79</v>
      </c>
      <c r="Y3" s="1">
        <v>364</v>
      </c>
      <c r="Z3" s="1">
        <v>435</v>
      </c>
      <c r="AA3" s="1">
        <v>97</v>
      </c>
      <c r="AB3" s="1">
        <v>859</v>
      </c>
    </row>
    <row r="4" spans="1:28" x14ac:dyDescent="0.2">
      <c r="A4" s="1" t="s">
        <v>42</v>
      </c>
      <c r="B4" s="1">
        <v>7738</v>
      </c>
      <c r="C4" s="1">
        <v>287</v>
      </c>
      <c r="D4" s="1">
        <v>63</v>
      </c>
      <c r="E4" s="1">
        <v>261</v>
      </c>
      <c r="F4" s="1">
        <v>95</v>
      </c>
      <c r="G4" s="1">
        <v>0</v>
      </c>
      <c r="H4" s="1">
        <v>136</v>
      </c>
      <c r="I4" s="1">
        <v>106</v>
      </c>
      <c r="J4" s="1">
        <v>19</v>
      </c>
      <c r="K4" s="1">
        <v>252</v>
      </c>
      <c r="L4" s="1">
        <v>89</v>
      </c>
      <c r="M4" s="1">
        <v>1371</v>
      </c>
      <c r="N4" s="1">
        <v>48</v>
      </c>
      <c r="O4" s="1" t="s">
        <v>42</v>
      </c>
      <c r="P4" s="1">
        <v>18</v>
      </c>
      <c r="Q4" s="1">
        <v>74</v>
      </c>
      <c r="R4" s="1">
        <v>4092</v>
      </c>
      <c r="S4" s="1">
        <v>124</v>
      </c>
      <c r="T4" s="1">
        <v>57</v>
      </c>
      <c r="U4" s="1">
        <v>143</v>
      </c>
      <c r="V4" s="1">
        <v>97</v>
      </c>
      <c r="W4" s="1">
        <v>131</v>
      </c>
      <c r="X4" s="1">
        <v>0</v>
      </c>
      <c r="Y4" s="1">
        <v>52</v>
      </c>
      <c r="Z4" s="1">
        <v>69</v>
      </c>
      <c r="AA4" s="1">
        <v>22</v>
      </c>
      <c r="AB4" s="1">
        <v>132</v>
      </c>
    </row>
    <row r="5" spans="1:28" x14ac:dyDescent="0.2">
      <c r="A5" s="1" t="s">
        <v>449</v>
      </c>
      <c r="B5" s="33">
        <f>B3/B4</f>
        <v>6.869733781338847</v>
      </c>
      <c r="C5" s="33">
        <f t="shared" ref="C5:AB5" si="0">C3/C4</f>
        <v>6.024390243902439</v>
      </c>
      <c r="D5" s="33">
        <f t="shared" si="0"/>
        <v>5.3809523809523814</v>
      </c>
      <c r="E5" s="33">
        <f t="shared" si="0"/>
        <v>6.8735632183908049</v>
      </c>
      <c r="F5" s="33">
        <f t="shared" si="0"/>
        <v>5.2526315789473683</v>
      </c>
      <c r="G5" s="34" t="s">
        <v>165</v>
      </c>
      <c r="H5" s="33">
        <f t="shared" si="0"/>
        <v>5.1911764705882355</v>
      </c>
      <c r="I5" s="33">
        <f t="shared" si="0"/>
        <v>6.2641509433962268</v>
      </c>
      <c r="J5" s="33">
        <f t="shared" si="0"/>
        <v>4.4210526315789478</v>
      </c>
      <c r="K5" s="33">
        <f t="shared" si="0"/>
        <v>7.0952380952380949</v>
      </c>
      <c r="L5" s="33">
        <f t="shared" si="0"/>
        <v>6.1573033707865168</v>
      </c>
      <c r="M5" s="33">
        <f t="shared" si="0"/>
        <v>8.3209336250911736</v>
      </c>
      <c r="N5" s="33">
        <f t="shared" si="0"/>
        <v>7.229166666666667</v>
      </c>
      <c r="O5" s="1" t="s">
        <v>449</v>
      </c>
      <c r="P5" s="33">
        <f t="shared" si="0"/>
        <v>8.6111111111111107</v>
      </c>
      <c r="Q5" s="33">
        <f t="shared" si="0"/>
        <v>5.4189189189189193</v>
      </c>
      <c r="R5" s="33">
        <f t="shared" si="0"/>
        <v>6.793010752688172</v>
      </c>
      <c r="S5" s="33">
        <f t="shared" si="0"/>
        <v>5.5</v>
      </c>
      <c r="T5" s="33">
        <f t="shared" si="0"/>
        <v>6.1052631578947372</v>
      </c>
      <c r="U5" s="33">
        <f t="shared" si="0"/>
        <v>5.1608391608391608</v>
      </c>
      <c r="V5" s="33">
        <f t="shared" si="0"/>
        <v>5.2371134020618557</v>
      </c>
      <c r="W5" s="33">
        <f t="shared" si="0"/>
        <v>5.9541984732824424</v>
      </c>
      <c r="X5" s="34" t="s">
        <v>165</v>
      </c>
      <c r="Y5" s="33">
        <f t="shared" si="0"/>
        <v>7</v>
      </c>
      <c r="Z5" s="33">
        <f t="shared" si="0"/>
        <v>6.3043478260869561</v>
      </c>
      <c r="AA5" s="33">
        <f t="shared" si="0"/>
        <v>4.4090909090909092</v>
      </c>
      <c r="AB5" s="33">
        <f t="shared" si="0"/>
        <v>6.5075757575757578</v>
      </c>
    </row>
    <row r="6" spans="1:28" x14ac:dyDescent="0.2">
      <c r="A6" s="1" t="s">
        <v>43</v>
      </c>
      <c r="B6" s="1">
        <v>5893</v>
      </c>
      <c r="C6" s="1">
        <v>228</v>
      </c>
      <c r="D6" s="1">
        <v>49</v>
      </c>
      <c r="E6" s="1">
        <v>213</v>
      </c>
      <c r="F6" s="1">
        <v>77</v>
      </c>
      <c r="G6" s="1">
        <v>0</v>
      </c>
      <c r="H6" s="1">
        <v>101</v>
      </c>
      <c r="I6" s="1">
        <v>80</v>
      </c>
      <c r="J6" s="1">
        <v>15</v>
      </c>
      <c r="K6" s="1">
        <v>197</v>
      </c>
      <c r="L6" s="1">
        <v>70</v>
      </c>
      <c r="M6" s="1">
        <v>1046</v>
      </c>
      <c r="N6" s="1">
        <v>40</v>
      </c>
      <c r="O6" s="1" t="s">
        <v>43</v>
      </c>
      <c r="P6" s="1">
        <v>14</v>
      </c>
      <c r="Q6" s="1">
        <v>55</v>
      </c>
      <c r="R6" s="1">
        <v>3049</v>
      </c>
      <c r="S6" s="1">
        <v>93</v>
      </c>
      <c r="T6" s="1">
        <v>48</v>
      </c>
      <c r="U6" s="1">
        <v>116</v>
      </c>
      <c r="V6" s="1">
        <v>75</v>
      </c>
      <c r="W6" s="1">
        <v>97</v>
      </c>
      <c r="X6" s="1">
        <v>0</v>
      </c>
      <c r="Y6" s="1">
        <v>44</v>
      </c>
      <c r="Z6" s="1">
        <v>57</v>
      </c>
      <c r="AA6" s="1">
        <v>17</v>
      </c>
      <c r="AB6" s="1">
        <v>112</v>
      </c>
    </row>
    <row r="7" spans="1:28" x14ac:dyDescent="0.2">
      <c r="A7" s="1" t="s">
        <v>44</v>
      </c>
      <c r="B7" s="1">
        <v>15026</v>
      </c>
      <c r="C7" s="1">
        <v>544</v>
      </c>
      <c r="D7" s="1">
        <v>119</v>
      </c>
      <c r="E7" s="1">
        <v>647</v>
      </c>
      <c r="F7" s="1">
        <v>180</v>
      </c>
      <c r="G7" s="1">
        <v>0</v>
      </c>
      <c r="H7" s="1">
        <v>191</v>
      </c>
      <c r="I7" s="1">
        <v>204</v>
      </c>
      <c r="J7" s="1">
        <v>20</v>
      </c>
      <c r="K7" s="1">
        <v>485</v>
      </c>
      <c r="L7" s="1">
        <v>167</v>
      </c>
      <c r="M7" s="1">
        <v>3205</v>
      </c>
      <c r="N7" s="1">
        <v>126</v>
      </c>
      <c r="O7" s="1" t="s">
        <v>44</v>
      </c>
      <c r="P7" s="1">
        <v>50</v>
      </c>
      <c r="Q7" s="1">
        <v>110</v>
      </c>
      <c r="R7" s="1">
        <v>7397</v>
      </c>
      <c r="S7" s="1">
        <v>235</v>
      </c>
      <c r="T7" s="1">
        <v>112</v>
      </c>
      <c r="U7" s="1">
        <v>272</v>
      </c>
      <c r="V7" s="1">
        <v>170</v>
      </c>
      <c r="W7" s="1">
        <v>191</v>
      </c>
      <c r="X7" s="1">
        <v>0</v>
      </c>
      <c r="Y7" s="1">
        <v>128</v>
      </c>
      <c r="Z7" s="1">
        <v>145</v>
      </c>
      <c r="AA7" s="1">
        <v>33</v>
      </c>
      <c r="AB7" s="1">
        <v>295</v>
      </c>
    </row>
    <row r="8" spans="1:28" x14ac:dyDescent="0.2">
      <c r="A8" s="1" t="s">
        <v>45</v>
      </c>
      <c r="B8" s="1">
        <v>1074</v>
      </c>
      <c r="C8" s="1">
        <v>39</v>
      </c>
      <c r="D8" s="1">
        <v>12</v>
      </c>
      <c r="E8" s="1">
        <v>30</v>
      </c>
      <c r="F8" s="1">
        <v>7</v>
      </c>
      <c r="G8" s="1">
        <v>0</v>
      </c>
      <c r="H8" s="1">
        <v>20</v>
      </c>
      <c r="I8" s="1">
        <v>12</v>
      </c>
      <c r="J8" s="1">
        <v>1</v>
      </c>
      <c r="K8" s="1">
        <v>36</v>
      </c>
      <c r="L8" s="1">
        <v>5</v>
      </c>
      <c r="M8" s="1">
        <v>194</v>
      </c>
      <c r="N8" s="1">
        <v>14</v>
      </c>
      <c r="O8" s="1" t="s">
        <v>45</v>
      </c>
      <c r="P8" s="1">
        <v>4</v>
      </c>
      <c r="Q8" s="1">
        <v>18</v>
      </c>
      <c r="R8" s="1">
        <v>574</v>
      </c>
      <c r="S8" s="1">
        <v>10</v>
      </c>
      <c r="T8" s="1">
        <v>11</v>
      </c>
      <c r="U8" s="1">
        <v>9</v>
      </c>
      <c r="V8" s="1">
        <v>11</v>
      </c>
      <c r="W8" s="1">
        <v>24</v>
      </c>
      <c r="X8" s="1">
        <v>0</v>
      </c>
      <c r="Y8" s="1">
        <v>5</v>
      </c>
      <c r="Z8" s="1">
        <v>18</v>
      </c>
      <c r="AA8" s="1">
        <v>5</v>
      </c>
      <c r="AB8" s="1">
        <v>15</v>
      </c>
    </row>
    <row r="9" spans="1:28" x14ac:dyDescent="0.2">
      <c r="A9" s="1" t="s">
        <v>46</v>
      </c>
      <c r="B9" s="1">
        <v>9266</v>
      </c>
      <c r="C9" s="1">
        <v>321</v>
      </c>
      <c r="D9" s="1">
        <v>50</v>
      </c>
      <c r="E9" s="1">
        <v>282</v>
      </c>
      <c r="F9" s="1">
        <v>60</v>
      </c>
      <c r="G9" s="1">
        <v>0</v>
      </c>
      <c r="H9" s="1">
        <v>137</v>
      </c>
      <c r="I9" s="1">
        <v>147</v>
      </c>
      <c r="J9" s="1">
        <v>15</v>
      </c>
      <c r="K9" s="1">
        <v>317</v>
      </c>
      <c r="L9" s="1">
        <v>87</v>
      </c>
      <c r="M9" s="1">
        <v>2364</v>
      </c>
      <c r="N9" s="1">
        <v>54</v>
      </c>
      <c r="O9" s="1" t="s">
        <v>46</v>
      </c>
      <c r="P9" s="1">
        <v>27</v>
      </c>
      <c r="Q9" s="1">
        <v>76</v>
      </c>
      <c r="R9" s="1">
        <v>4546</v>
      </c>
      <c r="S9" s="1">
        <v>106</v>
      </c>
      <c r="T9" s="1">
        <v>56</v>
      </c>
      <c r="U9" s="1">
        <v>92</v>
      </c>
      <c r="V9" s="1">
        <v>85</v>
      </c>
      <c r="W9" s="1">
        <v>149</v>
      </c>
      <c r="X9" s="1">
        <v>0</v>
      </c>
      <c r="Y9" s="1">
        <v>77</v>
      </c>
      <c r="Z9" s="1">
        <v>78</v>
      </c>
      <c r="AA9" s="1">
        <v>2</v>
      </c>
      <c r="AB9" s="1">
        <v>138</v>
      </c>
    </row>
    <row r="10" spans="1:28" x14ac:dyDescent="0.2">
      <c r="A10" s="1" t="s">
        <v>47</v>
      </c>
      <c r="B10" s="1">
        <v>3762</v>
      </c>
      <c r="C10" s="1">
        <v>122</v>
      </c>
      <c r="D10" s="1">
        <v>15</v>
      </c>
      <c r="E10" s="1">
        <v>138</v>
      </c>
      <c r="F10" s="1">
        <v>19</v>
      </c>
      <c r="G10" s="1">
        <v>0</v>
      </c>
      <c r="H10" s="1">
        <v>35</v>
      </c>
      <c r="I10" s="1">
        <v>35</v>
      </c>
      <c r="J10" s="1">
        <v>3</v>
      </c>
      <c r="K10" s="1">
        <v>95</v>
      </c>
      <c r="L10" s="1">
        <v>33</v>
      </c>
      <c r="M10" s="1">
        <v>977</v>
      </c>
      <c r="N10" s="1">
        <v>26</v>
      </c>
      <c r="O10" s="1" t="s">
        <v>47</v>
      </c>
      <c r="P10" s="1">
        <v>20</v>
      </c>
      <c r="Q10" s="1">
        <v>18</v>
      </c>
      <c r="R10" s="1">
        <v>2000</v>
      </c>
      <c r="S10" s="1">
        <v>28</v>
      </c>
      <c r="T10" s="1">
        <v>11</v>
      </c>
      <c r="U10" s="1">
        <v>35</v>
      </c>
      <c r="V10" s="1">
        <v>22</v>
      </c>
      <c r="W10" s="1">
        <v>70</v>
      </c>
      <c r="X10" s="1">
        <v>0</v>
      </c>
      <c r="Y10" s="1">
        <v>15</v>
      </c>
      <c r="Z10" s="1">
        <v>17</v>
      </c>
      <c r="AA10" s="1">
        <v>6</v>
      </c>
      <c r="AB10" s="1">
        <v>22</v>
      </c>
    </row>
    <row r="11" spans="1:28" x14ac:dyDescent="0.2">
      <c r="A11" s="1" t="s">
        <v>48</v>
      </c>
      <c r="B11" s="1">
        <v>562</v>
      </c>
      <c r="C11" s="1">
        <v>29</v>
      </c>
      <c r="D11" s="1">
        <v>2</v>
      </c>
      <c r="E11" s="1">
        <v>18</v>
      </c>
      <c r="F11" s="1">
        <v>0</v>
      </c>
      <c r="G11" s="1">
        <v>0</v>
      </c>
      <c r="H11" s="1">
        <v>6</v>
      </c>
      <c r="I11" s="1">
        <v>0</v>
      </c>
      <c r="J11" s="1">
        <v>6</v>
      </c>
      <c r="K11" s="1">
        <v>20</v>
      </c>
      <c r="L11" s="1">
        <v>9</v>
      </c>
      <c r="M11" s="1">
        <v>78</v>
      </c>
      <c r="N11" s="1">
        <v>5</v>
      </c>
      <c r="O11" s="1" t="s">
        <v>48</v>
      </c>
      <c r="P11" s="1">
        <v>0</v>
      </c>
      <c r="Q11" s="1">
        <v>5</v>
      </c>
      <c r="R11" s="1">
        <v>358</v>
      </c>
      <c r="S11" s="1">
        <v>7</v>
      </c>
      <c r="T11" s="1">
        <v>3</v>
      </c>
      <c r="U11" s="1">
        <v>6</v>
      </c>
      <c r="V11" s="1">
        <v>2</v>
      </c>
      <c r="W11" s="1">
        <v>2</v>
      </c>
      <c r="X11" s="1">
        <v>0</v>
      </c>
      <c r="Y11" s="1">
        <v>1</v>
      </c>
      <c r="Z11" s="1">
        <v>0</v>
      </c>
      <c r="AA11" s="1">
        <v>1</v>
      </c>
      <c r="AB11" s="1">
        <v>4</v>
      </c>
    </row>
    <row r="12" spans="1:28" x14ac:dyDescent="0.2">
      <c r="A12" s="1" t="s">
        <v>49</v>
      </c>
      <c r="B12" s="1">
        <v>2161</v>
      </c>
      <c r="C12" s="1">
        <v>38</v>
      </c>
      <c r="D12" s="1">
        <v>4</v>
      </c>
      <c r="E12" s="1">
        <v>48</v>
      </c>
      <c r="F12" s="1">
        <v>19</v>
      </c>
      <c r="G12" s="1">
        <v>0</v>
      </c>
      <c r="H12" s="1">
        <v>19</v>
      </c>
      <c r="I12" s="1">
        <v>25</v>
      </c>
      <c r="J12" s="1">
        <v>1</v>
      </c>
      <c r="K12" s="1">
        <v>39</v>
      </c>
      <c r="L12" s="1">
        <v>25</v>
      </c>
      <c r="M12" s="1">
        <v>564</v>
      </c>
      <c r="N12" s="1">
        <v>16</v>
      </c>
      <c r="O12" s="1" t="s">
        <v>49</v>
      </c>
      <c r="P12" s="1">
        <v>3</v>
      </c>
      <c r="Q12" s="1">
        <v>9</v>
      </c>
      <c r="R12" s="1">
        <v>1184</v>
      </c>
      <c r="S12" s="1">
        <v>22</v>
      </c>
      <c r="T12" s="1">
        <v>17</v>
      </c>
      <c r="U12" s="1">
        <v>9</v>
      </c>
      <c r="V12" s="1">
        <v>6</v>
      </c>
      <c r="W12" s="1">
        <v>33</v>
      </c>
      <c r="X12" s="1">
        <v>0</v>
      </c>
      <c r="Y12" s="1">
        <v>24</v>
      </c>
      <c r="Z12" s="1">
        <v>22</v>
      </c>
      <c r="AA12" s="1">
        <v>6</v>
      </c>
      <c r="AB12" s="1">
        <v>28</v>
      </c>
    </row>
    <row r="13" spans="1:28" x14ac:dyDescent="0.2">
      <c r="A13" s="1" t="s">
        <v>50</v>
      </c>
      <c r="B13" s="1">
        <v>412</v>
      </c>
      <c r="C13" s="1">
        <v>16</v>
      </c>
      <c r="D13" s="1">
        <v>2</v>
      </c>
      <c r="E13" s="1">
        <v>6</v>
      </c>
      <c r="F13" s="1">
        <v>4</v>
      </c>
      <c r="G13" s="1">
        <v>0</v>
      </c>
      <c r="H13" s="1">
        <v>3</v>
      </c>
      <c r="I13" s="1">
        <v>6</v>
      </c>
      <c r="J13" s="1">
        <v>0</v>
      </c>
      <c r="K13" s="1">
        <v>12</v>
      </c>
      <c r="L13" s="1">
        <v>7</v>
      </c>
      <c r="M13" s="1">
        <v>97</v>
      </c>
      <c r="N13" s="1">
        <v>0</v>
      </c>
      <c r="O13" s="1" t="s">
        <v>50</v>
      </c>
      <c r="P13" s="1">
        <v>0</v>
      </c>
      <c r="Q13" s="1">
        <v>1</v>
      </c>
      <c r="R13" s="1">
        <v>225</v>
      </c>
      <c r="S13" s="1">
        <v>4</v>
      </c>
      <c r="T13" s="1">
        <v>2</v>
      </c>
      <c r="U13" s="1">
        <v>3</v>
      </c>
      <c r="V13" s="1">
        <v>3</v>
      </c>
      <c r="W13" s="1">
        <v>8</v>
      </c>
      <c r="X13" s="1">
        <v>0</v>
      </c>
      <c r="Y13" s="1">
        <v>1</v>
      </c>
      <c r="Z13" s="1">
        <v>0</v>
      </c>
      <c r="AA13" s="1">
        <v>1</v>
      </c>
      <c r="AB13" s="1">
        <v>11</v>
      </c>
    </row>
    <row r="14" spans="1:28" x14ac:dyDescent="0.2">
      <c r="A14" s="1" t="s">
        <v>51</v>
      </c>
      <c r="B14" s="1">
        <v>1639</v>
      </c>
      <c r="C14" s="1">
        <v>23</v>
      </c>
      <c r="D14" s="1">
        <v>11</v>
      </c>
      <c r="E14" s="1">
        <v>67</v>
      </c>
      <c r="F14" s="1">
        <v>22</v>
      </c>
      <c r="G14" s="1">
        <v>0</v>
      </c>
      <c r="H14" s="1">
        <v>16</v>
      </c>
      <c r="I14" s="1">
        <v>19</v>
      </c>
      <c r="J14" s="1">
        <v>1</v>
      </c>
      <c r="K14" s="1">
        <v>45</v>
      </c>
      <c r="L14" s="1">
        <v>19</v>
      </c>
      <c r="M14" s="1">
        <v>402</v>
      </c>
      <c r="N14" s="1">
        <v>10</v>
      </c>
      <c r="O14" s="1" t="s">
        <v>51</v>
      </c>
      <c r="P14" s="1">
        <v>5</v>
      </c>
      <c r="Q14" s="1">
        <v>4</v>
      </c>
      <c r="R14" s="1">
        <v>892</v>
      </c>
      <c r="S14" s="1">
        <v>7</v>
      </c>
      <c r="T14" s="1">
        <v>3</v>
      </c>
      <c r="U14" s="1">
        <v>18</v>
      </c>
      <c r="V14" s="1">
        <v>13</v>
      </c>
      <c r="W14" s="1">
        <v>33</v>
      </c>
      <c r="X14" s="1">
        <v>0</v>
      </c>
      <c r="Y14" s="1">
        <v>7</v>
      </c>
      <c r="Z14" s="1">
        <v>6</v>
      </c>
      <c r="AA14" s="1">
        <v>1</v>
      </c>
      <c r="AB14" s="1">
        <v>15</v>
      </c>
    </row>
    <row r="15" spans="1:28" x14ac:dyDescent="0.2">
      <c r="A15" s="1" t="s">
        <v>52</v>
      </c>
      <c r="B15" s="1">
        <v>221</v>
      </c>
      <c r="C15" s="1">
        <v>6</v>
      </c>
      <c r="D15" s="1">
        <v>0</v>
      </c>
      <c r="E15" s="1">
        <v>6</v>
      </c>
      <c r="F15" s="1">
        <v>2</v>
      </c>
      <c r="G15" s="1">
        <v>0</v>
      </c>
      <c r="H15" s="1">
        <v>0</v>
      </c>
      <c r="I15" s="1">
        <v>1</v>
      </c>
      <c r="J15" s="1">
        <v>1</v>
      </c>
      <c r="K15" s="1">
        <v>3</v>
      </c>
      <c r="L15" s="1">
        <v>1</v>
      </c>
      <c r="M15" s="1">
        <v>37</v>
      </c>
      <c r="N15" s="1">
        <v>0</v>
      </c>
      <c r="O15" s="1" t="s">
        <v>52</v>
      </c>
      <c r="P15" s="1">
        <v>0</v>
      </c>
      <c r="Q15" s="1">
        <v>0</v>
      </c>
      <c r="R15" s="1">
        <v>138</v>
      </c>
      <c r="S15" s="1">
        <v>6</v>
      </c>
      <c r="T15" s="1">
        <v>4</v>
      </c>
      <c r="U15" s="1">
        <v>5</v>
      </c>
      <c r="V15" s="1">
        <v>2</v>
      </c>
      <c r="W15" s="1">
        <v>5</v>
      </c>
      <c r="X15" s="1">
        <v>0</v>
      </c>
      <c r="Y15" s="1">
        <v>1</v>
      </c>
      <c r="Z15" s="1">
        <v>2</v>
      </c>
      <c r="AA15" s="1">
        <v>0</v>
      </c>
      <c r="AB15" s="1">
        <v>1</v>
      </c>
    </row>
    <row r="16" spans="1:28" x14ac:dyDescent="0.2">
      <c r="A16" s="1" t="s">
        <v>53</v>
      </c>
      <c r="B16" s="1">
        <v>1156</v>
      </c>
      <c r="C16" s="1">
        <v>26</v>
      </c>
      <c r="D16" s="1">
        <v>7</v>
      </c>
      <c r="E16" s="1">
        <v>16</v>
      </c>
      <c r="F16" s="1">
        <v>4</v>
      </c>
      <c r="G16" s="1">
        <v>0</v>
      </c>
      <c r="H16" s="1">
        <v>9</v>
      </c>
      <c r="I16" s="1">
        <v>10</v>
      </c>
      <c r="J16" s="1">
        <v>0</v>
      </c>
      <c r="K16" s="1">
        <v>17</v>
      </c>
      <c r="L16" s="1">
        <v>17</v>
      </c>
      <c r="M16" s="1">
        <v>282</v>
      </c>
      <c r="N16" s="1">
        <v>3</v>
      </c>
      <c r="O16" s="1" t="s">
        <v>53</v>
      </c>
      <c r="P16" s="1">
        <v>7</v>
      </c>
      <c r="Q16" s="1">
        <v>2</v>
      </c>
      <c r="R16" s="1">
        <v>708</v>
      </c>
      <c r="S16" s="1">
        <v>4</v>
      </c>
      <c r="T16" s="1">
        <v>3</v>
      </c>
      <c r="U16" s="1">
        <v>9</v>
      </c>
      <c r="V16" s="1">
        <v>3</v>
      </c>
      <c r="W16" s="1">
        <v>14</v>
      </c>
      <c r="X16" s="1">
        <v>0</v>
      </c>
      <c r="Y16" s="1">
        <v>4</v>
      </c>
      <c r="Z16" s="1">
        <v>7</v>
      </c>
      <c r="AA16" s="1">
        <v>1</v>
      </c>
      <c r="AB16" s="1">
        <v>3</v>
      </c>
    </row>
    <row r="17" spans="1:28" x14ac:dyDescent="0.2">
      <c r="A17" s="1" t="s">
        <v>54</v>
      </c>
      <c r="B17" s="1">
        <v>2769</v>
      </c>
      <c r="C17" s="1">
        <v>30</v>
      </c>
      <c r="D17" s="1">
        <v>4</v>
      </c>
      <c r="E17" s="1">
        <v>55</v>
      </c>
      <c r="F17" s="1">
        <v>9</v>
      </c>
      <c r="G17" s="1">
        <v>0</v>
      </c>
      <c r="H17" s="1">
        <v>19</v>
      </c>
      <c r="I17" s="1">
        <v>16</v>
      </c>
      <c r="J17" s="1">
        <v>2</v>
      </c>
      <c r="K17" s="1">
        <v>22</v>
      </c>
      <c r="L17" s="1">
        <v>15</v>
      </c>
      <c r="M17" s="1">
        <v>639</v>
      </c>
      <c r="N17" s="1">
        <v>4</v>
      </c>
      <c r="O17" s="1" t="s">
        <v>54</v>
      </c>
      <c r="P17" s="1">
        <v>7</v>
      </c>
      <c r="Q17" s="1">
        <v>22</v>
      </c>
      <c r="R17" s="1">
        <v>1777</v>
      </c>
      <c r="S17" s="1">
        <v>25</v>
      </c>
      <c r="T17" s="1">
        <v>15</v>
      </c>
      <c r="U17" s="1">
        <v>12</v>
      </c>
      <c r="V17" s="1">
        <v>10</v>
      </c>
      <c r="W17" s="1">
        <v>20</v>
      </c>
      <c r="X17" s="1">
        <v>0</v>
      </c>
      <c r="Y17" s="1">
        <v>3</v>
      </c>
      <c r="Z17" s="1">
        <v>9</v>
      </c>
      <c r="AA17" s="1">
        <v>1</v>
      </c>
      <c r="AB17" s="1">
        <v>53</v>
      </c>
    </row>
    <row r="18" spans="1:28" x14ac:dyDescent="0.2">
      <c r="A18" s="1" t="s">
        <v>55</v>
      </c>
      <c r="B18" s="1">
        <v>834</v>
      </c>
      <c r="C18" s="1">
        <v>20</v>
      </c>
      <c r="D18" s="1">
        <v>1</v>
      </c>
      <c r="E18" s="1">
        <v>7</v>
      </c>
      <c r="F18" s="1">
        <v>1</v>
      </c>
      <c r="G18" s="1">
        <v>0</v>
      </c>
      <c r="H18" s="1">
        <v>14</v>
      </c>
      <c r="I18" s="1">
        <v>3</v>
      </c>
      <c r="J18" s="1">
        <v>0</v>
      </c>
      <c r="K18" s="1">
        <v>19</v>
      </c>
      <c r="L18" s="1">
        <v>4</v>
      </c>
      <c r="M18" s="1">
        <v>125</v>
      </c>
      <c r="N18" s="1">
        <v>1</v>
      </c>
      <c r="O18" s="1" t="s">
        <v>55</v>
      </c>
      <c r="P18" s="1">
        <v>0</v>
      </c>
      <c r="Q18" s="1">
        <v>7</v>
      </c>
      <c r="R18" s="1">
        <v>571</v>
      </c>
      <c r="S18" s="1">
        <v>11</v>
      </c>
      <c r="T18" s="1">
        <v>6</v>
      </c>
      <c r="U18" s="1">
        <v>9</v>
      </c>
      <c r="V18" s="1">
        <v>9</v>
      </c>
      <c r="W18" s="1">
        <v>3</v>
      </c>
      <c r="X18" s="1">
        <v>0</v>
      </c>
      <c r="Y18" s="1">
        <v>2</v>
      </c>
      <c r="Z18" s="1">
        <v>5</v>
      </c>
      <c r="AA18" s="1">
        <v>1</v>
      </c>
      <c r="AB18" s="1">
        <v>15</v>
      </c>
    </row>
    <row r="19" spans="1:28" x14ac:dyDescent="0.2">
      <c r="A19" s="1" t="s">
        <v>56</v>
      </c>
      <c r="B19" s="1">
        <v>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56</v>
      </c>
      <c r="P19" s="1">
        <v>0</v>
      </c>
      <c r="Q19" s="1">
        <v>0</v>
      </c>
      <c r="R19" s="1">
        <v>68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1" t="s">
        <v>57</v>
      </c>
      <c r="B20" s="1">
        <v>543</v>
      </c>
      <c r="C20" s="1">
        <v>0</v>
      </c>
      <c r="D20" s="1">
        <v>0</v>
      </c>
      <c r="E20" s="1">
        <v>0</v>
      </c>
      <c r="F20" s="1">
        <v>0</v>
      </c>
      <c r="G20" s="1">
        <v>9</v>
      </c>
      <c r="H20" s="1">
        <v>0</v>
      </c>
      <c r="I20" s="1">
        <v>0</v>
      </c>
      <c r="J20" s="1">
        <v>0</v>
      </c>
      <c r="K20" s="1">
        <v>229</v>
      </c>
      <c r="L20" s="1">
        <v>0</v>
      </c>
      <c r="M20" s="1">
        <v>27</v>
      </c>
      <c r="N20" s="1">
        <v>0</v>
      </c>
      <c r="O20" s="1" t="s">
        <v>57</v>
      </c>
      <c r="P20" s="1">
        <v>0</v>
      </c>
      <c r="Q20" s="1">
        <v>0</v>
      </c>
      <c r="R20" s="1">
        <v>184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79</v>
      </c>
      <c r="Y20" s="1">
        <v>0</v>
      </c>
      <c r="Z20" s="1">
        <v>0</v>
      </c>
      <c r="AA20" s="1">
        <v>0</v>
      </c>
      <c r="AB20" s="1">
        <v>15</v>
      </c>
    </row>
    <row r="21" spans="1:28" x14ac:dyDescent="0.2">
      <c r="A21" s="1" t="s">
        <v>58</v>
      </c>
      <c r="B21" s="1">
        <v>33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58</v>
      </c>
      <c r="P21" s="1">
        <v>0</v>
      </c>
      <c r="Q21" s="1">
        <v>0</v>
      </c>
      <c r="R21" s="1">
        <v>33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3" spans="1:28" x14ac:dyDescent="0.2">
      <c r="A23" s="1" t="s">
        <v>311</v>
      </c>
      <c r="B23" s="1">
        <v>27243</v>
      </c>
      <c r="C23" s="1">
        <v>875</v>
      </c>
      <c r="D23" s="1">
        <v>166</v>
      </c>
      <c r="E23" s="1">
        <v>927</v>
      </c>
      <c r="F23" s="1">
        <v>276</v>
      </c>
      <c r="G23" s="1">
        <v>9</v>
      </c>
      <c r="H23" s="1">
        <v>380</v>
      </c>
      <c r="I23" s="1">
        <v>347</v>
      </c>
      <c r="J23" s="1">
        <v>43</v>
      </c>
      <c r="K23" s="1">
        <v>933</v>
      </c>
      <c r="L23" s="1">
        <v>293</v>
      </c>
      <c r="M23" s="1">
        <v>5847</v>
      </c>
      <c r="N23" s="1">
        <v>178</v>
      </c>
      <c r="O23" s="1" t="s">
        <v>311</v>
      </c>
      <c r="P23" s="1">
        <v>84</v>
      </c>
      <c r="Q23" s="1">
        <v>208</v>
      </c>
      <c r="R23" s="1">
        <v>14080</v>
      </c>
      <c r="S23" s="1">
        <v>367</v>
      </c>
      <c r="T23" s="1">
        <v>172</v>
      </c>
      <c r="U23" s="1">
        <v>380</v>
      </c>
      <c r="V23" s="1">
        <v>263</v>
      </c>
      <c r="W23" s="1">
        <v>423</v>
      </c>
      <c r="X23" s="1">
        <v>78</v>
      </c>
      <c r="Y23" s="1">
        <v>186</v>
      </c>
      <c r="Z23" s="1">
        <v>219</v>
      </c>
      <c r="AA23" s="1">
        <v>56</v>
      </c>
      <c r="AB23" s="1">
        <v>453</v>
      </c>
    </row>
    <row r="24" spans="1:28" x14ac:dyDescent="0.2">
      <c r="A24" s="1" t="s">
        <v>42</v>
      </c>
      <c r="B24" s="1">
        <v>5746</v>
      </c>
      <c r="C24" s="1">
        <v>241</v>
      </c>
      <c r="D24" s="1">
        <v>58</v>
      </c>
      <c r="E24" s="1">
        <v>216</v>
      </c>
      <c r="F24" s="1">
        <v>88</v>
      </c>
      <c r="G24" s="1">
        <v>0</v>
      </c>
      <c r="H24" s="1">
        <v>123</v>
      </c>
      <c r="I24" s="1">
        <v>69</v>
      </c>
      <c r="J24" s="1">
        <v>18</v>
      </c>
      <c r="K24" s="1">
        <v>212</v>
      </c>
      <c r="L24" s="1">
        <v>72</v>
      </c>
      <c r="M24" s="1">
        <v>884</v>
      </c>
      <c r="N24" s="1">
        <v>36</v>
      </c>
      <c r="O24" s="1" t="s">
        <v>42</v>
      </c>
      <c r="P24" s="1">
        <v>10</v>
      </c>
      <c r="Q24" s="1">
        <v>64</v>
      </c>
      <c r="R24" s="1">
        <v>2987</v>
      </c>
      <c r="S24" s="1">
        <v>95</v>
      </c>
      <c r="T24" s="1">
        <v>48</v>
      </c>
      <c r="U24" s="1">
        <v>117</v>
      </c>
      <c r="V24" s="1">
        <v>80</v>
      </c>
      <c r="W24" s="1">
        <v>110</v>
      </c>
      <c r="X24" s="1">
        <v>0</v>
      </c>
      <c r="Y24" s="1">
        <v>42</v>
      </c>
      <c r="Z24" s="1">
        <v>57</v>
      </c>
      <c r="AA24" s="1">
        <v>19</v>
      </c>
      <c r="AB24" s="1">
        <v>100</v>
      </c>
    </row>
    <row r="25" spans="1:28" x14ac:dyDescent="0.2">
      <c r="A25" s="1" t="s">
        <v>43</v>
      </c>
      <c r="B25" s="1">
        <v>961</v>
      </c>
      <c r="C25" s="1">
        <v>9</v>
      </c>
      <c r="D25" s="1">
        <v>1</v>
      </c>
      <c r="E25" s="1">
        <v>21</v>
      </c>
      <c r="F25" s="1">
        <v>1</v>
      </c>
      <c r="G25" s="1">
        <v>0</v>
      </c>
      <c r="H25" s="1">
        <v>2</v>
      </c>
      <c r="I25" s="1">
        <v>23</v>
      </c>
      <c r="J25" s="1">
        <v>0</v>
      </c>
      <c r="K25" s="1">
        <v>13</v>
      </c>
      <c r="L25" s="1">
        <v>7</v>
      </c>
      <c r="M25" s="1">
        <v>291</v>
      </c>
      <c r="N25" s="1">
        <v>7</v>
      </c>
      <c r="O25" s="1" t="s">
        <v>43</v>
      </c>
      <c r="P25" s="1">
        <v>7</v>
      </c>
      <c r="Q25" s="1">
        <v>3</v>
      </c>
      <c r="R25" s="1">
        <v>507</v>
      </c>
      <c r="S25" s="1">
        <v>11</v>
      </c>
      <c r="T25" s="1">
        <v>5</v>
      </c>
      <c r="U25" s="1">
        <v>14</v>
      </c>
      <c r="V25" s="1">
        <v>3</v>
      </c>
      <c r="W25" s="1">
        <v>5</v>
      </c>
      <c r="X25" s="1">
        <v>0</v>
      </c>
      <c r="Y25" s="1">
        <v>3</v>
      </c>
      <c r="Z25" s="1">
        <v>6</v>
      </c>
      <c r="AA25" s="1">
        <v>3</v>
      </c>
      <c r="AB25" s="1">
        <v>19</v>
      </c>
    </row>
    <row r="26" spans="1:28" x14ac:dyDescent="0.2">
      <c r="A26" s="1" t="s">
        <v>44</v>
      </c>
      <c r="B26" s="1">
        <v>7565</v>
      </c>
      <c r="C26" s="1">
        <v>257</v>
      </c>
      <c r="D26" s="1">
        <v>61</v>
      </c>
      <c r="E26" s="1">
        <v>336</v>
      </c>
      <c r="F26" s="1">
        <v>97</v>
      </c>
      <c r="G26" s="1">
        <v>0</v>
      </c>
      <c r="H26" s="1">
        <v>99</v>
      </c>
      <c r="I26" s="1">
        <v>116</v>
      </c>
      <c r="J26" s="1">
        <v>14</v>
      </c>
      <c r="K26" s="1">
        <v>258</v>
      </c>
      <c r="L26" s="1">
        <v>85</v>
      </c>
      <c r="M26" s="1">
        <v>1595</v>
      </c>
      <c r="N26" s="1">
        <v>66</v>
      </c>
      <c r="O26" s="1" t="s">
        <v>44</v>
      </c>
      <c r="P26" s="1">
        <v>26</v>
      </c>
      <c r="Q26" s="1">
        <v>48</v>
      </c>
      <c r="R26" s="1">
        <v>3697</v>
      </c>
      <c r="S26" s="1">
        <v>128</v>
      </c>
      <c r="T26" s="1">
        <v>52</v>
      </c>
      <c r="U26" s="1">
        <v>131</v>
      </c>
      <c r="V26" s="1">
        <v>94</v>
      </c>
      <c r="W26" s="1">
        <v>107</v>
      </c>
      <c r="X26" s="1">
        <v>0</v>
      </c>
      <c r="Y26" s="1">
        <v>67</v>
      </c>
      <c r="Z26" s="1">
        <v>64</v>
      </c>
      <c r="AA26" s="1">
        <v>18</v>
      </c>
      <c r="AB26" s="1">
        <v>149</v>
      </c>
    </row>
    <row r="27" spans="1:28" x14ac:dyDescent="0.2">
      <c r="A27" s="1" t="s">
        <v>45</v>
      </c>
      <c r="B27" s="1">
        <v>568</v>
      </c>
      <c r="C27" s="1">
        <v>16</v>
      </c>
      <c r="D27" s="1">
        <v>7</v>
      </c>
      <c r="E27" s="1">
        <v>16</v>
      </c>
      <c r="F27" s="1">
        <v>3</v>
      </c>
      <c r="G27" s="1">
        <v>0</v>
      </c>
      <c r="H27" s="1">
        <v>13</v>
      </c>
      <c r="I27" s="1">
        <v>9</v>
      </c>
      <c r="J27" s="1">
        <v>0</v>
      </c>
      <c r="K27" s="1">
        <v>20</v>
      </c>
      <c r="L27" s="1">
        <v>2</v>
      </c>
      <c r="M27" s="1">
        <v>98</v>
      </c>
      <c r="N27" s="1">
        <v>5</v>
      </c>
      <c r="O27" s="1" t="s">
        <v>45</v>
      </c>
      <c r="P27" s="1">
        <v>4</v>
      </c>
      <c r="Q27" s="1">
        <v>11</v>
      </c>
      <c r="R27" s="1">
        <v>297</v>
      </c>
      <c r="S27" s="1">
        <v>5</v>
      </c>
      <c r="T27" s="1">
        <v>7</v>
      </c>
      <c r="U27" s="1">
        <v>7</v>
      </c>
      <c r="V27" s="1">
        <v>7</v>
      </c>
      <c r="W27" s="1">
        <v>14</v>
      </c>
      <c r="X27" s="1">
        <v>0</v>
      </c>
      <c r="Y27" s="1">
        <v>2</v>
      </c>
      <c r="Z27" s="1">
        <v>8</v>
      </c>
      <c r="AA27" s="1">
        <v>3</v>
      </c>
      <c r="AB27" s="1">
        <v>14</v>
      </c>
    </row>
    <row r="28" spans="1:28" x14ac:dyDescent="0.2">
      <c r="A28" s="1" t="s">
        <v>46</v>
      </c>
      <c r="B28" s="1">
        <v>4835</v>
      </c>
      <c r="C28" s="1">
        <v>187</v>
      </c>
      <c r="D28" s="1">
        <v>17</v>
      </c>
      <c r="E28" s="1">
        <v>152</v>
      </c>
      <c r="F28" s="1">
        <v>35</v>
      </c>
      <c r="G28" s="1">
        <v>0</v>
      </c>
      <c r="H28" s="1">
        <v>71</v>
      </c>
      <c r="I28" s="1">
        <v>70</v>
      </c>
      <c r="J28" s="1">
        <v>3</v>
      </c>
      <c r="K28" s="1">
        <v>168</v>
      </c>
      <c r="L28" s="1">
        <v>51</v>
      </c>
      <c r="M28" s="1">
        <v>1243</v>
      </c>
      <c r="N28" s="1">
        <v>30</v>
      </c>
      <c r="O28" s="1" t="s">
        <v>46</v>
      </c>
      <c r="P28" s="1">
        <v>11</v>
      </c>
      <c r="Q28" s="1">
        <v>36</v>
      </c>
      <c r="R28" s="1">
        <v>2356</v>
      </c>
      <c r="S28" s="1">
        <v>61</v>
      </c>
      <c r="T28" s="1">
        <v>23</v>
      </c>
      <c r="U28" s="1">
        <v>51</v>
      </c>
      <c r="V28" s="1">
        <v>45</v>
      </c>
      <c r="W28" s="1">
        <v>73</v>
      </c>
      <c r="X28" s="1">
        <v>0</v>
      </c>
      <c r="Y28" s="1">
        <v>40</v>
      </c>
      <c r="Z28" s="1">
        <v>42</v>
      </c>
      <c r="AA28" s="1">
        <v>1</v>
      </c>
      <c r="AB28" s="1">
        <v>69</v>
      </c>
    </row>
    <row r="29" spans="1:28" x14ac:dyDescent="0.2">
      <c r="A29" s="1" t="s">
        <v>47</v>
      </c>
      <c r="B29" s="1">
        <v>1980</v>
      </c>
      <c r="C29" s="1">
        <v>63</v>
      </c>
      <c r="D29" s="1">
        <v>9</v>
      </c>
      <c r="E29" s="1">
        <v>72</v>
      </c>
      <c r="F29" s="1">
        <v>12</v>
      </c>
      <c r="G29" s="1">
        <v>0</v>
      </c>
      <c r="H29" s="1">
        <v>22</v>
      </c>
      <c r="I29" s="1">
        <v>19</v>
      </c>
      <c r="J29" s="1">
        <v>1</v>
      </c>
      <c r="K29" s="1">
        <v>49</v>
      </c>
      <c r="L29" s="1">
        <v>18</v>
      </c>
      <c r="M29" s="1">
        <v>519</v>
      </c>
      <c r="N29" s="1">
        <v>13</v>
      </c>
      <c r="O29" s="1" t="s">
        <v>47</v>
      </c>
      <c r="P29" s="1">
        <v>7</v>
      </c>
      <c r="Q29" s="1">
        <v>11</v>
      </c>
      <c r="R29" s="1">
        <v>1041</v>
      </c>
      <c r="S29" s="1">
        <v>18</v>
      </c>
      <c r="T29" s="1">
        <v>8</v>
      </c>
      <c r="U29" s="1">
        <v>18</v>
      </c>
      <c r="V29" s="1">
        <v>9</v>
      </c>
      <c r="W29" s="1">
        <v>40</v>
      </c>
      <c r="X29" s="1">
        <v>0</v>
      </c>
      <c r="Y29" s="1">
        <v>8</v>
      </c>
      <c r="Z29" s="1">
        <v>10</v>
      </c>
      <c r="AA29" s="1">
        <v>3</v>
      </c>
      <c r="AB29" s="1">
        <v>10</v>
      </c>
    </row>
    <row r="30" spans="1:28" x14ac:dyDescent="0.2">
      <c r="A30" s="1" t="s">
        <v>48</v>
      </c>
      <c r="B30" s="1">
        <v>275</v>
      </c>
      <c r="C30" s="1">
        <v>12</v>
      </c>
      <c r="D30" s="1">
        <v>0</v>
      </c>
      <c r="E30" s="1">
        <v>10</v>
      </c>
      <c r="F30" s="1">
        <v>0</v>
      </c>
      <c r="G30" s="1">
        <v>0</v>
      </c>
      <c r="H30" s="1">
        <v>4</v>
      </c>
      <c r="I30" s="1">
        <v>0</v>
      </c>
      <c r="J30" s="1">
        <v>2</v>
      </c>
      <c r="K30" s="1">
        <v>9</v>
      </c>
      <c r="L30" s="1">
        <v>7</v>
      </c>
      <c r="M30" s="1">
        <v>40</v>
      </c>
      <c r="N30" s="1">
        <v>2</v>
      </c>
      <c r="O30" s="1" t="s">
        <v>48</v>
      </c>
      <c r="P30" s="1">
        <v>0</v>
      </c>
      <c r="Q30" s="1">
        <v>4</v>
      </c>
      <c r="R30" s="1">
        <v>173</v>
      </c>
      <c r="S30" s="1">
        <v>2</v>
      </c>
      <c r="T30" s="1">
        <v>0</v>
      </c>
      <c r="U30" s="1">
        <v>5</v>
      </c>
      <c r="V30" s="1">
        <v>1</v>
      </c>
      <c r="W30" s="1">
        <v>1</v>
      </c>
      <c r="X30" s="1">
        <v>0</v>
      </c>
      <c r="Y30" s="1">
        <v>0</v>
      </c>
      <c r="Z30" s="1">
        <v>0</v>
      </c>
      <c r="AA30" s="1">
        <v>1</v>
      </c>
      <c r="AB30" s="1">
        <v>2</v>
      </c>
    </row>
    <row r="31" spans="1:28" x14ac:dyDescent="0.2">
      <c r="A31" s="1" t="s">
        <v>49</v>
      </c>
      <c r="B31" s="1">
        <v>1242</v>
      </c>
      <c r="C31" s="1">
        <v>27</v>
      </c>
      <c r="D31" s="1">
        <v>2</v>
      </c>
      <c r="E31" s="1">
        <v>29</v>
      </c>
      <c r="F31" s="1">
        <v>12</v>
      </c>
      <c r="G31" s="1">
        <v>0</v>
      </c>
      <c r="H31" s="1">
        <v>11</v>
      </c>
      <c r="I31" s="1">
        <v>13</v>
      </c>
      <c r="J31" s="1">
        <v>1</v>
      </c>
      <c r="K31" s="1">
        <v>19</v>
      </c>
      <c r="L31" s="1">
        <v>17</v>
      </c>
      <c r="M31" s="1">
        <v>327</v>
      </c>
      <c r="N31" s="1">
        <v>8</v>
      </c>
      <c r="O31" s="1" t="s">
        <v>49</v>
      </c>
      <c r="P31" s="1">
        <v>3</v>
      </c>
      <c r="Q31" s="1">
        <v>7</v>
      </c>
      <c r="R31" s="1">
        <v>666</v>
      </c>
      <c r="S31" s="1">
        <v>11</v>
      </c>
      <c r="T31" s="1">
        <v>9</v>
      </c>
      <c r="U31" s="1">
        <v>4</v>
      </c>
      <c r="V31" s="1">
        <v>3</v>
      </c>
      <c r="W31" s="1">
        <v>22</v>
      </c>
      <c r="X31" s="1">
        <v>0</v>
      </c>
      <c r="Y31" s="1">
        <v>15</v>
      </c>
      <c r="Z31" s="1">
        <v>16</v>
      </c>
      <c r="AA31" s="1">
        <v>5</v>
      </c>
      <c r="AB31" s="1">
        <v>15</v>
      </c>
    </row>
    <row r="32" spans="1:28" x14ac:dyDescent="0.2">
      <c r="A32" s="1" t="s">
        <v>50</v>
      </c>
      <c r="B32" s="1">
        <v>124</v>
      </c>
      <c r="C32" s="1">
        <v>6</v>
      </c>
      <c r="D32" s="1">
        <v>1</v>
      </c>
      <c r="E32" s="1">
        <v>2</v>
      </c>
      <c r="F32" s="1">
        <v>1</v>
      </c>
      <c r="G32" s="1">
        <v>0</v>
      </c>
      <c r="H32" s="1">
        <v>1</v>
      </c>
      <c r="I32" s="1">
        <v>2</v>
      </c>
      <c r="J32" s="1">
        <v>0</v>
      </c>
      <c r="K32" s="1">
        <v>5</v>
      </c>
      <c r="L32" s="1">
        <v>2</v>
      </c>
      <c r="M32" s="1">
        <v>31</v>
      </c>
      <c r="N32" s="1">
        <v>0</v>
      </c>
      <c r="O32" s="1" t="s">
        <v>50</v>
      </c>
      <c r="P32" s="1">
        <v>0</v>
      </c>
      <c r="Q32" s="1">
        <v>0</v>
      </c>
      <c r="R32" s="1">
        <v>64</v>
      </c>
      <c r="S32" s="1">
        <v>1</v>
      </c>
      <c r="T32" s="1">
        <v>0</v>
      </c>
      <c r="U32" s="1">
        <v>0</v>
      </c>
      <c r="V32" s="1">
        <v>1</v>
      </c>
      <c r="W32" s="1">
        <v>3</v>
      </c>
      <c r="X32" s="1">
        <v>0</v>
      </c>
      <c r="Y32" s="1">
        <v>0</v>
      </c>
      <c r="Z32" s="1">
        <v>0</v>
      </c>
      <c r="AA32" s="1">
        <v>0</v>
      </c>
      <c r="AB32" s="1">
        <v>4</v>
      </c>
    </row>
    <row r="33" spans="1:28" x14ac:dyDescent="0.2">
      <c r="A33" s="1" t="s">
        <v>51</v>
      </c>
      <c r="B33" s="1">
        <v>902</v>
      </c>
      <c r="C33" s="1">
        <v>11</v>
      </c>
      <c r="D33" s="1">
        <v>6</v>
      </c>
      <c r="E33" s="1">
        <v>36</v>
      </c>
      <c r="F33" s="1">
        <v>19</v>
      </c>
      <c r="G33" s="1">
        <v>0</v>
      </c>
      <c r="H33" s="1">
        <v>13</v>
      </c>
      <c r="I33" s="1">
        <v>9</v>
      </c>
      <c r="J33" s="1">
        <v>1</v>
      </c>
      <c r="K33" s="1">
        <v>25</v>
      </c>
      <c r="L33" s="1">
        <v>14</v>
      </c>
      <c r="M33" s="1">
        <v>204</v>
      </c>
      <c r="N33" s="1">
        <v>6</v>
      </c>
      <c r="O33" s="1" t="s">
        <v>51</v>
      </c>
      <c r="P33" s="1">
        <v>4</v>
      </c>
      <c r="Q33" s="1">
        <v>4</v>
      </c>
      <c r="R33" s="1">
        <v>480</v>
      </c>
      <c r="S33" s="1">
        <v>6</v>
      </c>
      <c r="T33" s="1">
        <v>2</v>
      </c>
      <c r="U33" s="1">
        <v>13</v>
      </c>
      <c r="V33" s="1">
        <v>9</v>
      </c>
      <c r="W33" s="1">
        <v>21</v>
      </c>
      <c r="X33" s="1">
        <v>0</v>
      </c>
      <c r="Y33" s="1">
        <v>2</v>
      </c>
      <c r="Z33" s="1">
        <v>5</v>
      </c>
      <c r="AA33" s="1">
        <v>1</v>
      </c>
      <c r="AB33" s="1">
        <v>11</v>
      </c>
    </row>
    <row r="34" spans="1:28" x14ac:dyDescent="0.2">
      <c r="A34" s="1" t="s">
        <v>52</v>
      </c>
      <c r="B34" s="1">
        <v>87</v>
      </c>
      <c r="C34" s="1">
        <v>1</v>
      </c>
      <c r="D34" s="1">
        <v>0</v>
      </c>
      <c r="E34" s="1">
        <v>2</v>
      </c>
      <c r="F34" s="1">
        <v>1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17</v>
      </c>
      <c r="N34" s="1">
        <v>0</v>
      </c>
      <c r="O34" s="1" t="s">
        <v>52</v>
      </c>
      <c r="P34" s="1">
        <v>0</v>
      </c>
      <c r="Q34" s="1">
        <v>0</v>
      </c>
      <c r="R34" s="1">
        <v>53</v>
      </c>
      <c r="S34" s="1">
        <v>3</v>
      </c>
      <c r="T34" s="1">
        <v>1</v>
      </c>
      <c r="U34" s="1">
        <v>4</v>
      </c>
      <c r="V34" s="1">
        <v>2</v>
      </c>
      <c r="W34" s="1">
        <v>1</v>
      </c>
      <c r="X34" s="1">
        <v>0</v>
      </c>
      <c r="Y34" s="1">
        <v>0</v>
      </c>
      <c r="Z34" s="1">
        <v>0</v>
      </c>
      <c r="AA34" s="1">
        <v>0</v>
      </c>
      <c r="AB34" s="1">
        <v>1</v>
      </c>
    </row>
    <row r="35" spans="1:28" x14ac:dyDescent="0.2">
      <c r="A35" s="1" t="s">
        <v>53</v>
      </c>
      <c r="B35" s="1">
        <v>576</v>
      </c>
      <c r="C35" s="1">
        <v>13</v>
      </c>
      <c r="D35" s="1">
        <v>2</v>
      </c>
      <c r="E35" s="1">
        <v>6</v>
      </c>
      <c r="F35" s="1">
        <v>1</v>
      </c>
      <c r="G35" s="1">
        <v>0</v>
      </c>
      <c r="H35" s="1">
        <v>3</v>
      </c>
      <c r="I35" s="1">
        <v>8</v>
      </c>
      <c r="J35" s="1">
        <v>0</v>
      </c>
      <c r="K35" s="1">
        <v>11</v>
      </c>
      <c r="L35" s="1">
        <v>6</v>
      </c>
      <c r="M35" s="1">
        <v>147</v>
      </c>
      <c r="N35" s="1">
        <v>3</v>
      </c>
      <c r="O35" s="1" t="s">
        <v>53</v>
      </c>
      <c r="P35" s="1">
        <v>5</v>
      </c>
      <c r="Q35" s="1">
        <v>0</v>
      </c>
      <c r="R35" s="1">
        <v>350</v>
      </c>
      <c r="S35" s="1">
        <v>2</v>
      </c>
      <c r="T35" s="1">
        <v>1</v>
      </c>
      <c r="U35" s="1">
        <v>3</v>
      </c>
      <c r="V35" s="1">
        <v>0</v>
      </c>
      <c r="W35" s="1">
        <v>8</v>
      </c>
      <c r="X35" s="1">
        <v>0</v>
      </c>
      <c r="Y35" s="1">
        <v>4</v>
      </c>
      <c r="Z35" s="1">
        <v>3</v>
      </c>
      <c r="AA35" s="1">
        <v>0</v>
      </c>
      <c r="AB35" s="1">
        <v>0</v>
      </c>
    </row>
    <row r="36" spans="1:28" x14ac:dyDescent="0.2">
      <c r="A36" s="1" t="s">
        <v>54</v>
      </c>
      <c r="B36" s="1">
        <v>1473</v>
      </c>
      <c r="C36" s="1">
        <v>17</v>
      </c>
      <c r="D36" s="1">
        <v>2</v>
      </c>
      <c r="E36" s="1">
        <v>27</v>
      </c>
      <c r="F36" s="1">
        <v>5</v>
      </c>
      <c r="G36" s="1">
        <v>0</v>
      </c>
      <c r="H36" s="1">
        <v>12</v>
      </c>
      <c r="I36" s="1">
        <v>8</v>
      </c>
      <c r="J36" s="1">
        <v>2</v>
      </c>
      <c r="K36" s="1">
        <v>14</v>
      </c>
      <c r="L36" s="1">
        <v>11</v>
      </c>
      <c r="M36" s="1">
        <v>361</v>
      </c>
      <c r="N36" s="1">
        <v>1</v>
      </c>
      <c r="O36" s="1" t="s">
        <v>54</v>
      </c>
      <c r="P36" s="1">
        <v>7</v>
      </c>
      <c r="Q36" s="1">
        <v>15</v>
      </c>
      <c r="R36" s="1">
        <v>899</v>
      </c>
      <c r="S36" s="1">
        <v>13</v>
      </c>
      <c r="T36" s="1">
        <v>11</v>
      </c>
      <c r="U36" s="1">
        <v>6</v>
      </c>
      <c r="V36" s="1">
        <v>5</v>
      </c>
      <c r="W36" s="1">
        <v>15</v>
      </c>
      <c r="X36" s="1">
        <v>0</v>
      </c>
      <c r="Y36" s="1">
        <v>1</v>
      </c>
      <c r="Z36" s="1">
        <v>5</v>
      </c>
      <c r="AA36" s="1">
        <v>1</v>
      </c>
      <c r="AB36" s="1">
        <v>35</v>
      </c>
    </row>
    <row r="37" spans="1:28" x14ac:dyDescent="0.2">
      <c r="A37" s="1" t="s">
        <v>55</v>
      </c>
      <c r="B37" s="1">
        <v>466</v>
      </c>
      <c r="C37" s="1">
        <v>15</v>
      </c>
      <c r="D37" s="1">
        <v>0</v>
      </c>
      <c r="E37" s="1">
        <v>2</v>
      </c>
      <c r="F37" s="1">
        <v>1</v>
      </c>
      <c r="G37" s="1">
        <v>0</v>
      </c>
      <c r="H37" s="1">
        <v>6</v>
      </c>
      <c r="I37" s="1">
        <v>1</v>
      </c>
      <c r="J37" s="1">
        <v>0</v>
      </c>
      <c r="K37" s="1">
        <v>13</v>
      </c>
      <c r="L37" s="1">
        <v>1</v>
      </c>
      <c r="M37" s="1">
        <v>71</v>
      </c>
      <c r="N37" s="1">
        <v>1</v>
      </c>
      <c r="O37" s="1" t="s">
        <v>55</v>
      </c>
      <c r="P37" s="1">
        <v>0</v>
      </c>
      <c r="Q37" s="1">
        <v>5</v>
      </c>
      <c r="R37" s="1">
        <v>305</v>
      </c>
      <c r="S37" s="1">
        <v>11</v>
      </c>
      <c r="T37" s="1">
        <v>5</v>
      </c>
      <c r="U37" s="1">
        <v>7</v>
      </c>
      <c r="V37" s="1">
        <v>4</v>
      </c>
      <c r="W37" s="1">
        <v>3</v>
      </c>
      <c r="X37" s="1">
        <v>0</v>
      </c>
      <c r="Y37" s="1">
        <v>2</v>
      </c>
      <c r="Z37" s="1">
        <v>3</v>
      </c>
      <c r="AA37" s="1">
        <v>1</v>
      </c>
      <c r="AB37" s="1">
        <v>9</v>
      </c>
    </row>
    <row r="38" spans="1:28" x14ac:dyDescent="0.2">
      <c r="A38" s="1" t="s">
        <v>56</v>
      </c>
      <c r="B38" s="1">
        <v>50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56</v>
      </c>
      <c r="P38" s="1">
        <v>0</v>
      </c>
      <c r="Q38" s="1">
        <v>0</v>
      </c>
      <c r="R38" s="1">
        <v>50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57</v>
      </c>
      <c r="B39" s="1">
        <v>359</v>
      </c>
      <c r="C39" s="1">
        <v>0</v>
      </c>
      <c r="D39" s="1">
        <v>0</v>
      </c>
      <c r="E39" s="1">
        <v>0</v>
      </c>
      <c r="F39" s="1">
        <v>0</v>
      </c>
      <c r="G39" s="1">
        <v>9</v>
      </c>
      <c r="H39" s="1">
        <v>0</v>
      </c>
      <c r="I39" s="1">
        <v>0</v>
      </c>
      <c r="J39" s="1">
        <v>0</v>
      </c>
      <c r="K39" s="1">
        <v>117</v>
      </c>
      <c r="L39" s="1">
        <v>0</v>
      </c>
      <c r="M39" s="1">
        <v>19</v>
      </c>
      <c r="N39" s="1">
        <v>0</v>
      </c>
      <c r="O39" s="1" t="s">
        <v>57</v>
      </c>
      <c r="P39" s="1">
        <v>0</v>
      </c>
      <c r="Q39" s="1">
        <v>0</v>
      </c>
      <c r="R39" s="1">
        <v>121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78</v>
      </c>
      <c r="Y39" s="1">
        <v>0</v>
      </c>
      <c r="Z39" s="1">
        <v>0</v>
      </c>
      <c r="AA39" s="1">
        <v>0</v>
      </c>
      <c r="AB39" s="1">
        <v>15</v>
      </c>
    </row>
    <row r="40" spans="1:28" x14ac:dyDescent="0.2">
      <c r="A40" s="1" t="s">
        <v>58</v>
      </c>
      <c r="B40" s="1">
        <v>33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58</v>
      </c>
      <c r="P40" s="1">
        <v>0</v>
      </c>
      <c r="Q40" s="1">
        <v>0</v>
      </c>
      <c r="R40" s="1">
        <v>33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2" spans="1:28" x14ac:dyDescent="0.2">
      <c r="A42" s="1" t="s">
        <v>214</v>
      </c>
      <c r="B42" s="1">
        <v>25915</v>
      </c>
      <c r="C42" s="1">
        <v>854</v>
      </c>
      <c r="D42" s="1">
        <v>173</v>
      </c>
      <c r="E42" s="1">
        <v>867</v>
      </c>
      <c r="F42" s="1">
        <v>223</v>
      </c>
      <c r="G42" s="1">
        <v>0</v>
      </c>
      <c r="H42" s="1">
        <v>326</v>
      </c>
      <c r="I42" s="1">
        <v>317</v>
      </c>
      <c r="J42" s="1">
        <v>41</v>
      </c>
      <c r="K42" s="1">
        <v>855</v>
      </c>
      <c r="L42" s="1">
        <v>255</v>
      </c>
      <c r="M42" s="1">
        <v>5561</v>
      </c>
      <c r="N42" s="1">
        <v>169</v>
      </c>
      <c r="O42" s="1" t="s">
        <v>214</v>
      </c>
      <c r="P42" s="1">
        <v>71</v>
      </c>
      <c r="Q42" s="1">
        <v>193</v>
      </c>
      <c r="R42" s="1">
        <v>13717</v>
      </c>
      <c r="S42" s="1">
        <v>315</v>
      </c>
      <c r="T42" s="1">
        <v>176</v>
      </c>
      <c r="U42" s="1">
        <v>358</v>
      </c>
      <c r="V42" s="1">
        <v>245</v>
      </c>
      <c r="W42" s="1">
        <v>357</v>
      </c>
      <c r="X42" s="1">
        <v>1</v>
      </c>
      <c r="Y42" s="1">
        <v>178</v>
      </c>
      <c r="Z42" s="1">
        <v>216</v>
      </c>
      <c r="AA42" s="1">
        <v>41</v>
      </c>
      <c r="AB42" s="1">
        <v>406</v>
      </c>
    </row>
    <row r="43" spans="1:28" x14ac:dyDescent="0.2">
      <c r="A43" s="1" t="s">
        <v>42</v>
      </c>
      <c r="B43" s="1">
        <v>1992</v>
      </c>
      <c r="C43" s="1">
        <v>46</v>
      </c>
      <c r="D43" s="1">
        <v>5</v>
      </c>
      <c r="E43" s="1">
        <v>45</v>
      </c>
      <c r="F43" s="1">
        <v>7</v>
      </c>
      <c r="G43" s="1">
        <v>0</v>
      </c>
      <c r="H43" s="1">
        <v>13</v>
      </c>
      <c r="I43" s="1">
        <v>37</v>
      </c>
      <c r="J43" s="1">
        <v>1</v>
      </c>
      <c r="K43" s="1">
        <v>40</v>
      </c>
      <c r="L43" s="1">
        <v>17</v>
      </c>
      <c r="M43" s="1">
        <v>487</v>
      </c>
      <c r="N43" s="1">
        <v>12</v>
      </c>
      <c r="O43" s="1" t="s">
        <v>42</v>
      </c>
      <c r="P43" s="1">
        <v>8</v>
      </c>
      <c r="Q43" s="1">
        <v>10</v>
      </c>
      <c r="R43" s="1">
        <v>1105</v>
      </c>
      <c r="S43" s="1">
        <v>29</v>
      </c>
      <c r="T43" s="1">
        <v>9</v>
      </c>
      <c r="U43" s="1">
        <v>26</v>
      </c>
      <c r="V43" s="1">
        <v>17</v>
      </c>
      <c r="W43" s="1">
        <v>21</v>
      </c>
      <c r="X43" s="1">
        <v>0</v>
      </c>
      <c r="Y43" s="1">
        <v>10</v>
      </c>
      <c r="Z43" s="1">
        <v>12</v>
      </c>
      <c r="AA43" s="1">
        <v>3</v>
      </c>
      <c r="AB43" s="1">
        <v>32</v>
      </c>
    </row>
    <row r="44" spans="1:28" x14ac:dyDescent="0.2">
      <c r="A44" s="1" t="s">
        <v>43</v>
      </c>
      <c r="B44" s="1">
        <v>4932</v>
      </c>
      <c r="C44" s="1">
        <v>219</v>
      </c>
      <c r="D44" s="1">
        <v>48</v>
      </c>
      <c r="E44" s="1">
        <v>192</v>
      </c>
      <c r="F44" s="1">
        <v>76</v>
      </c>
      <c r="G44" s="1">
        <v>0</v>
      </c>
      <c r="H44" s="1">
        <v>99</v>
      </c>
      <c r="I44" s="1">
        <v>57</v>
      </c>
      <c r="J44" s="1">
        <v>15</v>
      </c>
      <c r="K44" s="1">
        <v>184</v>
      </c>
      <c r="L44" s="1">
        <v>63</v>
      </c>
      <c r="M44" s="1">
        <v>755</v>
      </c>
      <c r="N44" s="1">
        <v>33</v>
      </c>
      <c r="O44" s="1" t="s">
        <v>43</v>
      </c>
      <c r="P44" s="1">
        <v>7</v>
      </c>
      <c r="Q44" s="1">
        <v>52</v>
      </c>
      <c r="R44" s="1">
        <v>2542</v>
      </c>
      <c r="S44" s="1">
        <v>82</v>
      </c>
      <c r="T44" s="1">
        <v>43</v>
      </c>
      <c r="U44" s="1">
        <v>102</v>
      </c>
      <c r="V44" s="1">
        <v>72</v>
      </c>
      <c r="W44" s="1">
        <v>92</v>
      </c>
      <c r="X44" s="1">
        <v>0</v>
      </c>
      <c r="Y44" s="1">
        <v>41</v>
      </c>
      <c r="Z44" s="1">
        <v>51</v>
      </c>
      <c r="AA44" s="1">
        <v>14</v>
      </c>
      <c r="AB44" s="1">
        <v>93</v>
      </c>
    </row>
    <row r="45" spans="1:28" x14ac:dyDescent="0.2">
      <c r="A45" s="1" t="s">
        <v>44</v>
      </c>
      <c r="B45" s="1">
        <v>7461</v>
      </c>
      <c r="C45" s="1">
        <v>287</v>
      </c>
      <c r="D45" s="1">
        <v>58</v>
      </c>
      <c r="E45" s="1">
        <v>311</v>
      </c>
      <c r="F45" s="1">
        <v>83</v>
      </c>
      <c r="G45" s="1">
        <v>0</v>
      </c>
      <c r="H45" s="1">
        <v>92</v>
      </c>
      <c r="I45" s="1">
        <v>88</v>
      </c>
      <c r="J45" s="1">
        <v>6</v>
      </c>
      <c r="K45" s="1">
        <v>227</v>
      </c>
      <c r="L45" s="1">
        <v>82</v>
      </c>
      <c r="M45" s="1">
        <v>1610</v>
      </c>
      <c r="N45" s="1">
        <v>60</v>
      </c>
      <c r="O45" s="1" t="s">
        <v>44</v>
      </c>
      <c r="P45" s="1">
        <v>24</v>
      </c>
      <c r="Q45" s="1">
        <v>62</v>
      </c>
      <c r="R45" s="1">
        <v>3700</v>
      </c>
      <c r="S45" s="1">
        <v>107</v>
      </c>
      <c r="T45" s="1">
        <v>60</v>
      </c>
      <c r="U45" s="1">
        <v>141</v>
      </c>
      <c r="V45" s="1">
        <v>76</v>
      </c>
      <c r="W45" s="1">
        <v>84</v>
      </c>
      <c r="X45" s="1">
        <v>0</v>
      </c>
      <c r="Y45" s="1">
        <v>61</v>
      </c>
      <c r="Z45" s="1">
        <v>81</v>
      </c>
      <c r="AA45" s="1">
        <v>15</v>
      </c>
      <c r="AB45" s="1">
        <v>146</v>
      </c>
    </row>
    <row r="46" spans="1:28" x14ac:dyDescent="0.2">
      <c r="A46" s="1" t="s">
        <v>45</v>
      </c>
      <c r="B46" s="1">
        <v>506</v>
      </c>
      <c r="C46" s="1">
        <v>23</v>
      </c>
      <c r="D46" s="1">
        <v>5</v>
      </c>
      <c r="E46" s="1">
        <v>14</v>
      </c>
      <c r="F46" s="1">
        <v>4</v>
      </c>
      <c r="G46" s="1">
        <v>0</v>
      </c>
      <c r="H46" s="1">
        <v>7</v>
      </c>
      <c r="I46" s="1">
        <v>3</v>
      </c>
      <c r="J46" s="1">
        <v>1</v>
      </c>
      <c r="K46" s="1">
        <v>16</v>
      </c>
      <c r="L46" s="1">
        <v>3</v>
      </c>
      <c r="M46" s="1">
        <v>96</v>
      </c>
      <c r="N46" s="1">
        <v>9</v>
      </c>
      <c r="O46" s="1" t="s">
        <v>45</v>
      </c>
      <c r="P46" s="1">
        <v>0</v>
      </c>
      <c r="Q46" s="1">
        <v>7</v>
      </c>
      <c r="R46" s="1">
        <v>277</v>
      </c>
      <c r="S46" s="1">
        <v>5</v>
      </c>
      <c r="T46" s="1">
        <v>4</v>
      </c>
      <c r="U46" s="1">
        <v>2</v>
      </c>
      <c r="V46" s="1">
        <v>4</v>
      </c>
      <c r="W46" s="1">
        <v>10</v>
      </c>
      <c r="X46" s="1">
        <v>0</v>
      </c>
      <c r="Y46" s="1">
        <v>3</v>
      </c>
      <c r="Z46" s="1">
        <v>10</v>
      </c>
      <c r="AA46" s="1">
        <v>2</v>
      </c>
      <c r="AB46" s="1">
        <v>1</v>
      </c>
    </row>
    <row r="47" spans="1:28" x14ac:dyDescent="0.2">
      <c r="A47" s="1" t="s">
        <v>46</v>
      </c>
      <c r="B47" s="1">
        <v>4431</v>
      </c>
      <c r="C47" s="1">
        <v>134</v>
      </c>
      <c r="D47" s="1">
        <v>33</v>
      </c>
      <c r="E47" s="1">
        <v>130</v>
      </c>
      <c r="F47" s="1">
        <v>25</v>
      </c>
      <c r="G47" s="1">
        <v>0</v>
      </c>
      <c r="H47" s="1">
        <v>66</v>
      </c>
      <c r="I47" s="1">
        <v>77</v>
      </c>
      <c r="J47" s="1">
        <v>12</v>
      </c>
      <c r="K47" s="1">
        <v>149</v>
      </c>
      <c r="L47" s="1">
        <v>36</v>
      </c>
      <c r="M47" s="1">
        <v>1121</v>
      </c>
      <c r="N47" s="1">
        <v>24</v>
      </c>
      <c r="O47" s="1" t="s">
        <v>46</v>
      </c>
      <c r="P47" s="1">
        <v>16</v>
      </c>
      <c r="Q47" s="1">
        <v>40</v>
      </c>
      <c r="R47" s="1">
        <v>2190</v>
      </c>
      <c r="S47" s="1">
        <v>45</v>
      </c>
      <c r="T47" s="1">
        <v>33</v>
      </c>
      <c r="U47" s="1">
        <v>41</v>
      </c>
      <c r="V47" s="1">
        <v>40</v>
      </c>
      <c r="W47" s="1">
        <v>76</v>
      </c>
      <c r="X47" s="1">
        <v>0</v>
      </c>
      <c r="Y47" s="1">
        <v>37</v>
      </c>
      <c r="Z47" s="1">
        <v>36</v>
      </c>
      <c r="AA47" s="1">
        <v>1</v>
      </c>
      <c r="AB47" s="1">
        <v>69</v>
      </c>
    </row>
    <row r="48" spans="1:28" x14ac:dyDescent="0.2">
      <c r="A48" s="1" t="s">
        <v>47</v>
      </c>
      <c r="B48" s="1">
        <v>1782</v>
      </c>
      <c r="C48" s="1">
        <v>59</v>
      </c>
      <c r="D48" s="1">
        <v>6</v>
      </c>
      <c r="E48" s="1">
        <v>66</v>
      </c>
      <c r="F48" s="1">
        <v>7</v>
      </c>
      <c r="G48" s="1">
        <v>0</v>
      </c>
      <c r="H48" s="1">
        <v>13</v>
      </c>
      <c r="I48" s="1">
        <v>16</v>
      </c>
      <c r="J48" s="1">
        <v>2</v>
      </c>
      <c r="K48" s="1">
        <v>46</v>
      </c>
      <c r="L48" s="1">
        <v>15</v>
      </c>
      <c r="M48" s="1">
        <v>458</v>
      </c>
      <c r="N48" s="1">
        <v>13</v>
      </c>
      <c r="O48" s="1" t="s">
        <v>47</v>
      </c>
      <c r="P48" s="1">
        <v>13</v>
      </c>
      <c r="Q48" s="1">
        <v>7</v>
      </c>
      <c r="R48" s="1">
        <v>959</v>
      </c>
      <c r="S48" s="1">
        <v>10</v>
      </c>
      <c r="T48" s="1">
        <v>3</v>
      </c>
      <c r="U48" s="1">
        <v>17</v>
      </c>
      <c r="V48" s="1">
        <v>13</v>
      </c>
      <c r="W48" s="1">
        <v>30</v>
      </c>
      <c r="X48" s="1">
        <v>0</v>
      </c>
      <c r="Y48" s="1">
        <v>7</v>
      </c>
      <c r="Z48" s="1">
        <v>7</v>
      </c>
      <c r="AA48" s="1">
        <v>3</v>
      </c>
      <c r="AB48" s="1">
        <v>12</v>
      </c>
    </row>
    <row r="49" spans="1:28" x14ac:dyDescent="0.2">
      <c r="A49" s="1" t="s">
        <v>48</v>
      </c>
      <c r="B49" s="1">
        <v>287</v>
      </c>
      <c r="C49" s="1">
        <v>17</v>
      </c>
      <c r="D49" s="1">
        <v>2</v>
      </c>
      <c r="E49" s="1">
        <v>8</v>
      </c>
      <c r="F49" s="1">
        <v>0</v>
      </c>
      <c r="G49" s="1">
        <v>0</v>
      </c>
      <c r="H49" s="1">
        <v>2</v>
      </c>
      <c r="I49" s="1">
        <v>0</v>
      </c>
      <c r="J49" s="1">
        <v>4</v>
      </c>
      <c r="K49" s="1">
        <v>11</v>
      </c>
      <c r="L49" s="1">
        <v>2</v>
      </c>
      <c r="M49" s="1">
        <v>38</v>
      </c>
      <c r="N49" s="1">
        <v>3</v>
      </c>
      <c r="O49" s="1" t="s">
        <v>48</v>
      </c>
      <c r="P49" s="1">
        <v>0</v>
      </c>
      <c r="Q49" s="1">
        <v>1</v>
      </c>
      <c r="R49" s="1">
        <v>185</v>
      </c>
      <c r="S49" s="1">
        <v>5</v>
      </c>
      <c r="T49" s="1">
        <v>3</v>
      </c>
      <c r="U49" s="1">
        <v>1</v>
      </c>
      <c r="V49" s="1">
        <v>1</v>
      </c>
      <c r="W49" s="1">
        <v>1</v>
      </c>
      <c r="X49" s="1">
        <v>0</v>
      </c>
      <c r="Y49" s="1">
        <v>1</v>
      </c>
      <c r="Z49" s="1">
        <v>0</v>
      </c>
      <c r="AA49" s="1">
        <v>0</v>
      </c>
      <c r="AB49" s="1">
        <v>2</v>
      </c>
    </row>
    <row r="50" spans="1:28" x14ac:dyDescent="0.2">
      <c r="A50" s="1" t="s">
        <v>49</v>
      </c>
      <c r="B50" s="1">
        <v>919</v>
      </c>
      <c r="C50" s="1">
        <v>11</v>
      </c>
      <c r="D50" s="1">
        <v>2</v>
      </c>
      <c r="E50" s="1">
        <v>19</v>
      </c>
      <c r="F50" s="1">
        <v>7</v>
      </c>
      <c r="G50" s="1">
        <v>0</v>
      </c>
      <c r="H50" s="1">
        <v>8</v>
      </c>
      <c r="I50" s="1">
        <v>12</v>
      </c>
      <c r="J50" s="1">
        <v>0</v>
      </c>
      <c r="K50" s="1">
        <v>20</v>
      </c>
      <c r="L50" s="1">
        <v>8</v>
      </c>
      <c r="M50" s="1">
        <v>237</v>
      </c>
      <c r="N50" s="1">
        <v>8</v>
      </c>
      <c r="O50" s="1" t="s">
        <v>49</v>
      </c>
      <c r="P50" s="1">
        <v>0</v>
      </c>
      <c r="Q50" s="1">
        <v>2</v>
      </c>
      <c r="R50" s="1">
        <v>518</v>
      </c>
      <c r="S50" s="1">
        <v>11</v>
      </c>
      <c r="T50" s="1">
        <v>8</v>
      </c>
      <c r="U50" s="1">
        <v>5</v>
      </c>
      <c r="V50" s="1">
        <v>3</v>
      </c>
      <c r="W50" s="1">
        <v>11</v>
      </c>
      <c r="X50" s="1">
        <v>0</v>
      </c>
      <c r="Y50" s="1">
        <v>9</v>
      </c>
      <c r="Z50" s="1">
        <v>6</v>
      </c>
      <c r="AA50" s="1">
        <v>1</v>
      </c>
      <c r="AB50" s="1">
        <v>13</v>
      </c>
    </row>
    <row r="51" spans="1:28" x14ac:dyDescent="0.2">
      <c r="A51" s="1" t="s">
        <v>50</v>
      </c>
      <c r="B51" s="1">
        <v>288</v>
      </c>
      <c r="C51" s="1">
        <v>10</v>
      </c>
      <c r="D51" s="1">
        <v>1</v>
      </c>
      <c r="E51" s="1">
        <v>4</v>
      </c>
      <c r="F51" s="1">
        <v>3</v>
      </c>
      <c r="G51" s="1">
        <v>0</v>
      </c>
      <c r="H51" s="1">
        <v>2</v>
      </c>
      <c r="I51" s="1">
        <v>4</v>
      </c>
      <c r="J51" s="1">
        <v>0</v>
      </c>
      <c r="K51" s="1">
        <v>7</v>
      </c>
      <c r="L51" s="1">
        <v>5</v>
      </c>
      <c r="M51" s="1">
        <v>66</v>
      </c>
      <c r="N51" s="1">
        <v>0</v>
      </c>
      <c r="O51" s="1" t="s">
        <v>50</v>
      </c>
      <c r="P51" s="1">
        <v>0</v>
      </c>
      <c r="Q51" s="1">
        <v>1</v>
      </c>
      <c r="R51" s="1">
        <v>161</v>
      </c>
      <c r="S51" s="1">
        <v>3</v>
      </c>
      <c r="T51" s="1">
        <v>2</v>
      </c>
      <c r="U51" s="1">
        <v>3</v>
      </c>
      <c r="V51" s="1">
        <v>2</v>
      </c>
      <c r="W51" s="1">
        <v>5</v>
      </c>
      <c r="X51" s="1">
        <v>0</v>
      </c>
      <c r="Y51" s="1">
        <v>1</v>
      </c>
      <c r="Z51" s="1">
        <v>0</v>
      </c>
      <c r="AA51" s="1">
        <v>1</v>
      </c>
      <c r="AB51" s="1">
        <v>7</v>
      </c>
    </row>
    <row r="52" spans="1:28" x14ac:dyDescent="0.2">
      <c r="A52" s="1" t="s">
        <v>51</v>
      </c>
      <c r="B52" s="1">
        <v>737</v>
      </c>
      <c r="C52" s="1">
        <v>12</v>
      </c>
      <c r="D52" s="1">
        <v>5</v>
      </c>
      <c r="E52" s="1">
        <v>31</v>
      </c>
      <c r="F52" s="1">
        <v>3</v>
      </c>
      <c r="G52" s="1">
        <v>0</v>
      </c>
      <c r="H52" s="1">
        <v>3</v>
      </c>
      <c r="I52" s="1">
        <v>10</v>
      </c>
      <c r="J52" s="1">
        <v>0</v>
      </c>
      <c r="K52" s="1">
        <v>20</v>
      </c>
      <c r="L52" s="1">
        <v>5</v>
      </c>
      <c r="M52" s="1">
        <v>198</v>
      </c>
      <c r="N52" s="1">
        <v>4</v>
      </c>
      <c r="O52" s="1" t="s">
        <v>51</v>
      </c>
      <c r="P52" s="1">
        <v>1</v>
      </c>
      <c r="Q52" s="1">
        <v>0</v>
      </c>
      <c r="R52" s="1">
        <v>412</v>
      </c>
      <c r="S52" s="1">
        <v>1</v>
      </c>
      <c r="T52" s="1">
        <v>1</v>
      </c>
      <c r="U52" s="1">
        <v>5</v>
      </c>
      <c r="V52" s="1">
        <v>4</v>
      </c>
      <c r="W52" s="1">
        <v>12</v>
      </c>
      <c r="X52" s="1">
        <v>0</v>
      </c>
      <c r="Y52" s="1">
        <v>5</v>
      </c>
      <c r="Z52" s="1">
        <v>1</v>
      </c>
      <c r="AA52" s="1">
        <v>0</v>
      </c>
      <c r="AB52" s="1">
        <v>4</v>
      </c>
    </row>
    <row r="53" spans="1:28" x14ac:dyDescent="0.2">
      <c r="A53" s="1" t="s">
        <v>52</v>
      </c>
      <c r="B53" s="1">
        <v>134</v>
      </c>
      <c r="C53" s="1">
        <v>5</v>
      </c>
      <c r="D53" s="1">
        <v>0</v>
      </c>
      <c r="E53" s="1">
        <v>4</v>
      </c>
      <c r="F53" s="1">
        <v>1</v>
      </c>
      <c r="G53" s="1">
        <v>0</v>
      </c>
      <c r="H53" s="1">
        <v>0</v>
      </c>
      <c r="I53" s="1">
        <v>1</v>
      </c>
      <c r="J53" s="1">
        <v>0</v>
      </c>
      <c r="K53" s="1">
        <v>3</v>
      </c>
      <c r="L53" s="1">
        <v>1</v>
      </c>
      <c r="M53" s="1">
        <v>20</v>
      </c>
      <c r="N53" s="1">
        <v>0</v>
      </c>
      <c r="O53" s="1" t="s">
        <v>52</v>
      </c>
      <c r="P53" s="1">
        <v>0</v>
      </c>
      <c r="Q53" s="1">
        <v>0</v>
      </c>
      <c r="R53" s="1">
        <v>85</v>
      </c>
      <c r="S53" s="1">
        <v>3</v>
      </c>
      <c r="T53" s="1">
        <v>3</v>
      </c>
      <c r="U53" s="1">
        <v>1</v>
      </c>
      <c r="V53" s="1">
        <v>0</v>
      </c>
      <c r="W53" s="1">
        <v>4</v>
      </c>
      <c r="X53" s="1">
        <v>0</v>
      </c>
      <c r="Y53" s="1">
        <v>1</v>
      </c>
      <c r="Z53" s="1">
        <v>2</v>
      </c>
      <c r="AA53" s="1">
        <v>0</v>
      </c>
      <c r="AB53" s="1">
        <v>0</v>
      </c>
    </row>
    <row r="54" spans="1:28" x14ac:dyDescent="0.2">
      <c r="A54" s="1" t="s">
        <v>53</v>
      </c>
      <c r="B54" s="1">
        <v>580</v>
      </c>
      <c r="C54" s="1">
        <v>13</v>
      </c>
      <c r="D54" s="1">
        <v>5</v>
      </c>
      <c r="E54" s="1">
        <v>10</v>
      </c>
      <c r="F54" s="1">
        <v>3</v>
      </c>
      <c r="G54" s="1">
        <v>0</v>
      </c>
      <c r="H54" s="1">
        <v>6</v>
      </c>
      <c r="I54" s="1">
        <v>2</v>
      </c>
      <c r="J54" s="1">
        <v>0</v>
      </c>
      <c r="K54" s="1">
        <v>6</v>
      </c>
      <c r="L54" s="1">
        <v>11</v>
      </c>
      <c r="M54" s="1">
        <v>135</v>
      </c>
      <c r="N54" s="1">
        <v>0</v>
      </c>
      <c r="O54" s="1" t="s">
        <v>53</v>
      </c>
      <c r="P54" s="1">
        <v>2</v>
      </c>
      <c r="Q54" s="1">
        <v>2</v>
      </c>
      <c r="R54" s="1">
        <v>358</v>
      </c>
      <c r="S54" s="1">
        <v>2</v>
      </c>
      <c r="T54" s="1">
        <v>2</v>
      </c>
      <c r="U54" s="1">
        <v>6</v>
      </c>
      <c r="V54" s="1">
        <v>3</v>
      </c>
      <c r="W54" s="1">
        <v>6</v>
      </c>
      <c r="X54" s="1">
        <v>0</v>
      </c>
      <c r="Y54" s="1">
        <v>0</v>
      </c>
      <c r="Z54" s="1">
        <v>4</v>
      </c>
      <c r="AA54" s="1">
        <v>1</v>
      </c>
      <c r="AB54" s="1">
        <v>3</v>
      </c>
    </row>
    <row r="55" spans="1:28" x14ac:dyDescent="0.2">
      <c r="A55" s="1" t="s">
        <v>54</v>
      </c>
      <c r="B55" s="1">
        <v>1296</v>
      </c>
      <c r="C55" s="1">
        <v>13</v>
      </c>
      <c r="D55" s="1">
        <v>2</v>
      </c>
      <c r="E55" s="1">
        <v>28</v>
      </c>
      <c r="F55" s="1">
        <v>4</v>
      </c>
      <c r="G55" s="1">
        <v>0</v>
      </c>
      <c r="H55" s="1">
        <v>7</v>
      </c>
      <c r="I55" s="1">
        <v>8</v>
      </c>
      <c r="J55" s="1">
        <v>0</v>
      </c>
      <c r="K55" s="1">
        <v>8</v>
      </c>
      <c r="L55" s="1">
        <v>4</v>
      </c>
      <c r="M55" s="1">
        <v>278</v>
      </c>
      <c r="N55" s="1">
        <v>3</v>
      </c>
      <c r="O55" s="1" t="s">
        <v>54</v>
      </c>
      <c r="P55" s="1">
        <v>0</v>
      </c>
      <c r="Q55" s="1">
        <v>7</v>
      </c>
      <c r="R55" s="1">
        <v>878</v>
      </c>
      <c r="S55" s="1">
        <v>12</v>
      </c>
      <c r="T55" s="1">
        <v>4</v>
      </c>
      <c r="U55" s="1">
        <v>6</v>
      </c>
      <c r="V55" s="1">
        <v>5</v>
      </c>
      <c r="W55" s="1">
        <v>5</v>
      </c>
      <c r="X55" s="1">
        <v>0</v>
      </c>
      <c r="Y55" s="1">
        <v>2</v>
      </c>
      <c r="Z55" s="1">
        <v>4</v>
      </c>
      <c r="AA55" s="1">
        <v>0</v>
      </c>
      <c r="AB55" s="1">
        <v>18</v>
      </c>
    </row>
    <row r="56" spans="1:28" x14ac:dyDescent="0.2">
      <c r="A56" s="1" t="s">
        <v>55</v>
      </c>
      <c r="B56" s="1">
        <v>368</v>
      </c>
      <c r="C56" s="1">
        <v>5</v>
      </c>
      <c r="D56" s="1">
        <v>1</v>
      </c>
      <c r="E56" s="1">
        <v>5</v>
      </c>
      <c r="F56" s="1">
        <v>0</v>
      </c>
      <c r="G56" s="1">
        <v>0</v>
      </c>
      <c r="H56" s="1">
        <v>8</v>
      </c>
      <c r="I56" s="1">
        <v>2</v>
      </c>
      <c r="J56" s="1">
        <v>0</v>
      </c>
      <c r="K56" s="1">
        <v>6</v>
      </c>
      <c r="L56" s="1">
        <v>3</v>
      </c>
      <c r="M56" s="1">
        <v>54</v>
      </c>
      <c r="N56" s="1">
        <v>0</v>
      </c>
      <c r="O56" s="1" t="s">
        <v>55</v>
      </c>
      <c r="P56" s="1">
        <v>0</v>
      </c>
      <c r="Q56" s="1">
        <v>2</v>
      </c>
      <c r="R56" s="1">
        <v>266</v>
      </c>
      <c r="S56" s="1">
        <v>0</v>
      </c>
      <c r="T56" s="1">
        <v>1</v>
      </c>
      <c r="U56" s="1">
        <v>2</v>
      </c>
      <c r="V56" s="1">
        <v>5</v>
      </c>
      <c r="W56" s="1">
        <v>0</v>
      </c>
      <c r="X56" s="1">
        <v>0</v>
      </c>
      <c r="Y56" s="1">
        <v>0</v>
      </c>
      <c r="Z56" s="1">
        <v>2</v>
      </c>
      <c r="AA56" s="1">
        <v>0</v>
      </c>
      <c r="AB56" s="1">
        <v>6</v>
      </c>
    </row>
    <row r="57" spans="1:28" x14ac:dyDescent="0.2">
      <c r="A57" s="1" t="s">
        <v>56</v>
      </c>
      <c r="B57" s="1">
        <v>18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56</v>
      </c>
      <c r="P57" s="1">
        <v>0</v>
      </c>
      <c r="Q57" s="1">
        <v>0</v>
      </c>
      <c r="R57" s="1">
        <v>18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x14ac:dyDescent="0.2">
      <c r="A58" s="1" t="s">
        <v>57</v>
      </c>
      <c r="B58" s="1">
        <v>184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112</v>
      </c>
      <c r="L58" s="1">
        <v>0</v>
      </c>
      <c r="M58" s="1">
        <v>8</v>
      </c>
      <c r="N58" s="1">
        <v>0</v>
      </c>
      <c r="O58" s="1" t="s">
        <v>57</v>
      </c>
      <c r="P58" s="1">
        <v>0</v>
      </c>
      <c r="Q58" s="1">
        <v>0</v>
      </c>
      <c r="R58" s="1">
        <v>63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1</v>
      </c>
      <c r="Y58" s="1">
        <v>0</v>
      </c>
      <c r="Z58" s="1">
        <v>0</v>
      </c>
      <c r="AA58" s="1">
        <v>0</v>
      </c>
      <c r="AB58" s="1">
        <v>0</v>
      </c>
    </row>
    <row r="59" spans="1:28" x14ac:dyDescent="0.2">
      <c r="A59" s="36" t="s">
        <v>295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 t="s">
        <v>295</v>
      </c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</sheetData>
  <mergeCells count="2">
    <mergeCell ref="A59:N59"/>
    <mergeCell ref="O59:AB59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CFDD-04CE-42FF-9EDB-B138EE57ACB4}">
  <dimension ref="A1:AB173"/>
  <sheetViews>
    <sheetView view="pageBreakPreview" zoomScale="125" zoomScaleNormal="100" zoomScaleSheetLayoutView="125" workbookViewId="0"/>
  </sheetViews>
  <sheetFormatPr defaultColWidth="8.85546875" defaultRowHeight="9" x14ac:dyDescent="0.15"/>
  <cols>
    <col min="1" max="1" width="26" style="25" customWidth="1"/>
    <col min="2" max="14" width="4.28515625" style="25" customWidth="1"/>
    <col min="15" max="15" width="25.5703125" style="25" customWidth="1"/>
    <col min="16" max="28" width="4" style="25" customWidth="1"/>
    <col min="29" max="29" width="8.85546875" style="25"/>
    <col min="30" max="84" width="2.28515625" style="25" customWidth="1"/>
    <col min="85" max="16384" width="8.85546875" style="25"/>
  </cols>
  <sheetData>
    <row r="1" spans="1:28" x14ac:dyDescent="0.15">
      <c r="A1" s="25" t="s">
        <v>297</v>
      </c>
      <c r="O1" s="25" t="s">
        <v>297</v>
      </c>
    </row>
    <row r="2" spans="1:28" s="28" customFormat="1" x14ac:dyDescent="0.15">
      <c r="A2" s="29" t="s">
        <v>296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9" t="s">
        <v>296</v>
      </c>
      <c r="P2" s="26" t="s">
        <v>13</v>
      </c>
      <c r="Q2" s="26" t="s">
        <v>14</v>
      </c>
      <c r="R2" s="26" t="s">
        <v>15</v>
      </c>
      <c r="S2" s="26" t="s">
        <v>16</v>
      </c>
      <c r="T2" s="26" t="s">
        <v>17</v>
      </c>
      <c r="U2" s="26" t="s">
        <v>18</v>
      </c>
      <c r="V2" s="26" t="s">
        <v>19</v>
      </c>
      <c r="W2" s="26" t="s">
        <v>20</v>
      </c>
      <c r="X2" s="26" t="s">
        <v>21</v>
      </c>
      <c r="Y2" s="26" t="s">
        <v>22</v>
      </c>
      <c r="Z2" s="26" t="s">
        <v>23</v>
      </c>
      <c r="AA2" s="26" t="s">
        <v>24</v>
      </c>
      <c r="AB2" s="27" t="s">
        <v>25</v>
      </c>
    </row>
    <row r="3" spans="1:28" x14ac:dyDescent="0.15">
      <c r="A3" s="25" t="s">
        <v>212</v>
      </c>
      <c r="B3" s="25">
        <v>12647</v>
      </c>
      <c r="C3" s="25">
        <v>554</v>
      </c>
      <c r="D3" s="25">
        <v>80</v>
      </c>
      <c r="E3" s="25">
        <v>631</v>
      </c>
      <c r="F3" s="25">
        <v>222</v>
      </c>
      <c r="G3" s="25">
        <v>0</v>
      </c>
      <c r="H3" s="25">
        <v>227</v>
      </c>
      <c r="I3" s="25">
        <v>99</v>
      </c>
      <c r="J3" s="25">
        <v>39</v>
      </c>
      <c r="K3" s="25">
        <v>421</v>
      </c>
      <c r="L3" s="25">
        <v>119</v>
      </c>
      <c r="M3" s="25">
        <v>2105</v>
      </c>
      <c r="N3" s="25">
        <v>82</v>
      </c>
      <c r="O3" s="25" t="s">
        <v>212</v>
      </c>
      <c r="P3" s="25">
        <v>25</v>
      </c>
      <c r="Q3" s="25">
        <v>103</v>
      </c>
      <c r="R3" s="25">
        <v>6728</v>
      </c>
      <c r="S3" s="25">
        <v>267</v>
      </c>
      <c r="T3" s="25">
        <v>130</v>
      </c>
      <c r="U3" s="25">
        <v>82</v>
      </c>
      <c r="V3" s="25">
        <v>65</v>
      </c>
      <c r="W3" s="25">
        <v>184</v>
      </c>
      <c r="X3" s="25">
        <v>0</v>
      </c>
      <c r="Y3" s="25">
        <v>111</v>
      </c>
      <c r="Z3" s="25">
        <v>40</v>
      </c>
      <c r="AA3" s="25">
        <v>38</v>
      </c>
      <c r="AB3" s="25">
        <v>295</v>
      </c>
    </row>
    <row r="4" spans="1:28" x14ac:dyDescent="0.15">
      <c r="A4" s="25" t="s">
        <v>244</v>
      </c>
      <c r="B4" s="25">
        <f>SUM(B5:B7)</f>
        <v>24</v>
      </c>
      <c r="C4" s="25">
        <f t="shared" ref="C4:AB4" si="0">SUM(C5:C7)</f>
        <v>0</v>
      </c>
      <c r="D4" s="25">
        <f t="shared" si="0"/>
        <v>1</v>
      </c>
      <c r="E4" s="25">
        <f t="shared" si="0"/>
        <v>1</v>
      </c>
      <c r="F4" s="25">
        <f t="shared" si="0"/>
        <v>0</v>
      </c>
      <c r="G4" s="25">
        <f t="shared" si="0"/>
        <v>0</v>
      </c>
      <c r="H4" s="25">
        <f t="shared" si="0"/>
        <v>2</v>
      </c>
      <c r="I4" s="25">
        <f t="shared" si="0"/>
        <v>0</v>
      </c>
      <c r="J4" s="25">
        <f t="shared" si="0"/>
        <v>0</v>
      </c>
      <c r="K4" s="25">
        <f t="shared" si="0"/>
        <v>1</v>
      </c>
      <c r="L4" s="25">
        <f t="shared" si="0"/>
        <v>0</v>
      </c>
      <c r="M4" s="25">
        <f t="shared" si="0"/>
        <v>1</v>
      </c>
      <c r="N4" s="25">
        <f t="shared" si="0"/>
        <v>0</v>
      </c>
      <c r="O4" s="25" t="s">
        <v>244</v>
      </c>
      <c r="P4" s="25">
        <f t="shared" si="0"/>
        <v>0</v>
      </c>
      <c r="Q4" s="25">
        <f t="shared" si="0"/>
        <v>0</v>
      </c>
      <c r="R4" s="25">
        <f t="shared" si="0"/>
        <v>17</v>
      </c>
      <c r="S4" s="25">
        <f t="shared" si="0"/>
        <v>0</v>
      </c>
      <c r="T4" s="25">
        <f t="shared" si="0"/>
        <v>0</v>
      </c>
      <c r="U4" s="25">
        <f t="shared" si="0"/>
        <v>0</v>
      </c>
      <c r="V4" s="25">
        <f t="shared" si="0"/>
        <v>0</v>
      </c>
      <c r="W4" s="25">
        <f t="shared" si="0"/>
        <v>0</v>
      </c>
      <c r="X4" s="25">
        <f t="shared" si="0"/>
        <v>0</v>
      </c>
      <c r="Y4" s="25">
        <f t="shared" si="0"/>
        <v>0</v>
      </c>
      <c r="Z4" s="25">
        <f t="shared" si="0"/>
        <v>0</v>
      </c>
      <c r="AA4" s="25">
        <f t="shared" si="0"/>
        <v>0</v>
      </c>
      <c r="AB4" s="25">
        <f t="shared" si="0"/>
        <v>1</v>
      </c>
    </row>
    <row r="5" spans="1:28" x14ac:dyDescent="0.15">
      <c r="A5" s="25" t="s">
        <v>245</v>
      </c>
      <c r="B5" s="25">
        <v>13</v>
      </c>
      <c r="C5" s="25">
        <v>0</v>
      </c>
      <c r="D5" s="25">
        <v>0</v>
      </c>
      <c r="E5" s="25">
        <v>1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1</v>
      </c>
      <c r="N5" s="25">
        <v>0</v>
      </c>
      <c r="O5" s="25" t="s">
        <v>245</v>
      </c>
      <c r="P5" s="25">
        <v>0</v>
      </c>
      <c r="Q5" s="25">
        <v>0</v>
      </c>
      <c r="R5" s="25">
        <v>10</v>
      </c>
      <c r="S5" s="25">
        <v>0</v>
      </c>
      <c r="T5" s="25">
        <v>0</v>
      </c>
      <c r="U5" s="25">
        <v>0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25">
        <v>0</v>
      </c>
      <c r="AB5" s="25">
        <v>1</v>
      </c>
    </row>
    <row r="6" spans="1:28" x14ac:dyDescent="0.15">
      <c r="A6" s="25" t="s">
        <v>246</v>
      </c>
      <c r="B6" s="25">
        <v>7</v>
      </c>
      <c r="C6" s="25">
        <v>0</v>
      </c>
      <c r="D6" s="25">
        <v>1</v>
      </c>
      <c r="E6" s="25">
        <v>0</v>
      </c>
      <c r="F6" s="25">
        <v>0</v>
      </c>
      <c r="G6" s="25">
        <v>0</v>
      </c>
      <c r="H6" s="25">
        <v>2</v>
      </c>
      <c r="I6" s="25">
        <v>0</v>
      </c>
      <c r="J6" s="25">
        <v>0</v>
      </c>
      <c r="K6" s="25">
        <v>1</v>
      </c>
      <c r="L6" s="25">
        <v>0</v>
      </c>
      <c r="M6" s="25">
        <v>0</v>
      </c>
      <c r="N6" s="25">
        <v>0</v>
      </c>
      <c r="O6" s="25" t="s">
        <v>246</v>
      </c>
      <c r="P6" s="25">
        <v>0</v>
      </c>
      <c r="Q6" s="25">
        <v>0</v>
      </c>
      <c r="R6" s="25">
        <v>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</row>
    <row r="7" spans="1:28" x14ac:dyDescent="0.15">
      <c r="A7" s="25" t="s">
        <v>247</v>
      </c>
      <c r="B7" s="25">
        <v>4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 t="s">
        <v>247</v>
      </c>
      <c r="P7" s="25">
        <v>0</v>
      </c>
      <c r="Q7" s="25">
        <v>0</v>
      </c>
      <c r="R7" s="25">
        <v>4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</row>
    <row r="8" spans="1:28" x14ac:dyDescent="0.15">
      <c r="A8" s="25" t="s">
        <v>248</v>
      </c>
      <c r="B8" s="25">
        <f>SUM(B9:B12)</f>
        <v>604</v>
      </c>
      <c r="C8" s="25">
        <f t="shared" ref="C8:AB8" si="1">SUM(C9:C12)</f>
        <v>9</v>
      </c>
      <c r="D8" s="25">
        <f t="shared" si="1"/>
        <v>8</v>
      </c>
      <c r="E8" s="25">
        <f t="shared" si="1"/>
        <v>8</v>
      </c>
      <c r="F8" s="25">
        <f t="shared" si="1"/>
        <v>10</v>
      </c>
      <c r="G8" s="25">
        <f t="shared" si="1"/>
        <v>0</v>
      </c>
      <c r="H8" s="25">
        <f t="shared" si="1"/>
        <v>2</v>
      </c>
      <c r="I8" s="25">
        <f t="shared" si="1"/>
        <v>9</v>
      </c>
      <c r="J8" s="25">
        <f t="shared" si="1"/>
        <v>1</v>
      </c>
      <c r="K8" s="25">
        <f t="shared" si="1"/>
        <v>22</v>
      </c>
      <c r="L8" s="25">
        <f t="shared" si="1"/>
        <v>6</v>
      </c>
      <c r="M8" s="25">
        <f t="shared" si="1"/>
        <v>77</v>
      </c>
      <c r="N8" s="25">
        <f t="shared" si="1"/>
        <v>2</v>
      </c>
      <c r="O8" s="25" t="s">
        <v>248</v>
      </c>
      <c r="P8" s="25">
        <f t="shared" si="1"/>
        <v>1</v>
      </c>
      <c r="Q8" s="25">
        <f t="shared" si="1"/>
        <v>5</v>
      </c>
      <c r="R8" s="25">
        <f t="shared" si="1"/>
        <v>398</v>
      </c>
      <c r="S8" s="25">
        <f t="shared" si="1"/>
        <v>7</v>
      </c>
      <c r="T8" s="25">
        <f t="shared" si="1"/>
        <v>9</v>
      </c>
      <c r="U8" s="25">
        <f t="shared" si="1"/>
        <v>2</v>
      </c>
      <c r="V8" s="25">
        <f t="shared" si="1"/>
        <v>8</v>
      </c>
      <c r="W8" s="25">
        <f t="shared" si="1"/>
        <v>3</v>
      </c>
      <c r="X8" s="25">
        <f t="shared" si="1"/>
        <v>0</v>
      </c>
      <c r="Y8" s="25">
        <f t="shared" si="1"/>
        <v>3</v>
      </c>
      <c r="Z8" s="25">
        <f t="shared" si="1"/>
        <v>5</v>
      </c>
      <c r="AA8" s="25">
        <f t="shared" si="1"/>
        <v>2</v>
      </c>
      <c r="AB8" s="25">
        <f t="shared" si="1"/>
        <v>7</v>
      </c>
    </row>
    <row r="9" spans="1:28" x14ac:dyDescent="0.15">
      <c r="A9" s="25" t="s">
        <v>249</v>
      </c>
      <c r="B9" s="25">
        <v>185</v>
      </c>
      <c r="C9" s="25">
        <v>4</v>
      </c>
      <c r="D9" s="25">
        <v>7</v>
      </c>
      <c r="E9" s="25">
        <v>5</v>
      </c>
      <c r="F9" s="25">
        <v>9</v>
      </c>
      <c r="G9" s="25">
        <v>0</v>
      </c>
      <c r="H9" s="25">
        <v>0</v>
      </c>
      <c r="I9" s="25">
        <v>8</v>
      </c>
      <c r="J9" s="25">
        <v>1</v>
      </c>
      <c r="K9" s="25">
        <v>8</v>
      </c>
      <c r="L9" s="25">
        <v>5</v>
      </c>
      <c r="M9" s="25">
        <v>8</v>
      </c>
      <c r="N9" s="25">
        <v>2</v>
      </c>
      <c r="O9" s="25" t="s">
        <v>249</v>
      </c>
      <c r="P9" s="25">
        <v>1</v>
      </c>
      <c r="Q9" s="25">
        <v>3</v>
      </c>
      <c r="R9" s="25">
        <v>92</v>
      </c>
      <c r="S9" s="25">
        <v>7</v>
      </c>
      <c r="T9" s="25">
        <v>0</v>
      </c>
      <c r="U9" s="25">
        <v>2</v>
      </c>
      <c r="V9" s="25">
        <v>7</v>
      </c>
      <c r="W9" s="25">
        <v>3</v>
      </c>
      <c r="X9" s="25">
        <v>0</v>
      </c>
      <c r="Y9" s="25">
        <v>3</v>
      </c>
      <c r="Z9" s="25">
        <v>5</v>
      </c>
      <c r="AA9" s="25">
        <v>2</v>
      </c>
      <c r="AB9" s="25">
        <v>3</v>
      </c>
    </row>
    <row r="10" spans="1:28" x14ac:dyDescent="0.15">
      <c r="A10" s="25" t="s">
        <v>250</v>
      </c>
      <c r="B10" s="25">
        <v>78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3</v>
      </c>
      <c r="L10" s="25">
        <v>0</v>
      </c>
      <c r="M10" s="25">
        <v>7</v>
      </c>
      <c r="N10" s="25">
        <v>0</v>
      </c>
      <c r="O10" s="25" t="s">
        <v>250</v>
      </c>
      <c r="P10" s="25">
        <v>0</v>
      </c>
      <c r="Q10" s="25">
        <v>0</v>
      </c>
      <c r="R10" s="25">
        <v>67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1</v>
      </c>
    </row>
    <row r="11" spans="1:28" x14ac:dyDescent="0.15">
      <c r="A11" s="25" t="s">
        <v>251</v>
      </c>
      <c r="B11" s="25">
        <v>121</v>
      </c>
      <c r="C11" s="25">
        <v>2</v>
      </c>
      <c r="D11" s="25">
        <v>1</v>
      </c>
      <c r="E11" s="25">
        <v>1</v>
      </c>
      <c r="F11" s="25">
        <v>1</v>
      </c>
      <c r="G11" s="25">
        <v>0</v>
      </c>
      <c r="H11" s="25">
        <v>0</v>
      </c>
      <c r="I11" s="25">
        <v>1</v>
      </c>
      <c r="J11" s="25">
        <v>0</v>
      </c>
      <c r="K11" s="25">
        <v>8</v>
      </c>
      <c r="L11" s="25">
        <v>1</v>
      </c>
      <c r="M11" s="25">
        <v>29</v>
      </c>
      <c r="N11" s="25">
        <v>0</v>
      </c>
      <c r="O11" s="25" t="s">
        <v>251</v>
      </c>
      <c r="P11" s="25">
        <v>0</v>
      </c>
      <c r="Q11" s="25">
        <v>0</v>
      </c>
      <c r="R11" s="25">
        <v>75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2</v>
      </c>
    </row>
    <row r="12" spans="1:28" x14ac:dyDescent="0.15">
      <c r="A12" s="25" t="s">
        <v>252</v>
      </c>
      <c r="B12" s="25">
        <v>220</v>
      </c>
      <c r="C12" s="25">
        <v>3</v>
      </c>
      <c r="D12" s="25">
        <v>0</v>
      </c>
      <c r="E12" s="25">
        <v>2</v>
      </c>
      <c r="F12" s="25">
        <v>0</v>
      </c>
      <c r="G12" s="25">
        <v>0</v>
      </c>
      <c r="H12" s="25">
        <v>2</v>
      </c>
      <c r="I12" s="25">
        <v>0</v>
      </c>
      <c r="J12" s="25">
        <v>0</v>
      </c>
      <c r="K12" s="25">
        <v>3</v>
      </c>
      <c r="L12" s="25">
        <v>0</v>
      </c>
      <c r="M12" s="25">
        <v>33</v>
      </c>
      <c r="N12" s="25">
        <v>0</v>
      </c>
      <c r="O12" s="25" t="s">
        <v>252</v>
      </c>
      <c r="P12" s="25">
        <v>0</v>
      </c>
      <c r="Q12" s="25">
        <v>2</v>
      </c>
      <c r="R12" s="25">
        <v>164</v>
      </c>
      <c r="S12" s="25">
        <v>0</v>
      </c>
      <c r="T12" s="25">
        <v>9</v>
      </c>
      <c r="U12" s="25">
        <v>0</v>
      </c>
      <c r="V12" s="25">
        <v>1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1</v>
      </c>
    </row>
    <row r="13" spans="1:28" x14ac:dyDescent="0.15">
      <c r="A13" s="25" t="s">
        <v>174</v>
      </c>
      <c r="B13" s="25">
        <f>SUM(B14:B19)</f>
        <v>1586</v>
      </c>
      <c r="C13" s="25">
        <f t="shared" ref="C13:AB13" si="2">SUM(C14:C19)</f>
        <v>59</v>
      </c>
      <c r="D13" s="25">
        <f t="shared" si="2"/>
        <v>13</v>
      </c>
      <c r="E13" s="25">
        <f t="shared" si="2"/>
        <v>55</v>
      </c>
      <c r="F13" s="25">
        <f t="shared" si="2"/>
        <v>17</v>
      </c>
      <c r="G13" s="25">
        <f t="shared" si="2"/>
        <v>0</v>
      </c>
      <c r="H13" s="25">
        <f t="shared" si="2"/>
        <v>18</v>
      </c>
      <c r="I13" s="25">
        <f t="shared" si="2"/>
        <v>16</v>
      </c>
      <c r="J13" s="25">
        <f t="shared" si="2"/>
        <v>6</v>
      </c>
      <c r="K13" s="25">
        <f t="shared" si="2"/>
        <v>65</v>
      </c>
      <c r="L13" s="25">
        <f t="shared" si="2"/>
        <v>12</v>
      </c>
      <c r="M13" s="25">
        <f t="shared" si="2"/>
        <v>221</v>
      </c>
      <c r="N13" s="25">
        <f t="shared" si="2"/>
        <v>10</v>
      </c>
      <c r="O13" s="25" t="s">
        <v>174</v>
      </c>
      <c r="P13" s="25">
        <f t="shared" si="2"/>
        <v>3</v>
      </c>
      <c r="Q13" s="25">
        <f t="shared" si="2"/>
        <v>17</v>
      </c>
      <c r="R13" s="25">
        <f t="shared" si="2"/>
        <v>918</v>
      </c>
      <c r="S13" s="25">
        <f t="shared" si="2"/>
        <v>25</v>
      </c>
      <c r="T13" s="25">
        <f t="shared" si="2"/>
        <v>10</v>
      </c>
      <c r="U13" s="25">
        <f t="shared" si="2"/>
        <v>26</v>
      </c>
      <c r="V13" s="25">
        <f t="shared" si="2"/>
        <v>12</v>
      </c>
      <c r="W13" s="25">
        <f t="shared" si="2"/>
        <v>18</v>
      </c>
      <c r="X13" s="25">
        <f t="shared" si="2"/>
        <v>0</v>
      </c>
      <c r="Y13" s="25">
        <f t="shared" si="2"/>
        <v>8</v>
      </c>
      <c r="Z13" s="25">
        <f t="shared" si="2"/>
        <v>9</v>
      </c>
      <c r="AA13" s="25">
        <f t="shared" si="2"/>
        <v>5</v>
      </c>
      <c r="AB13" s="25">
        <f t="shared" si="2"/>
        <v>43</v>
      </c>
    </row>
    <row r="14" spans="1:28" x14ac:dyDescent="0.15">
      <c r="A14" s="25" t="s">
        <v>253</v>
      </c>
      <c r="B14" s="25">
        <v>79</v>
      </c>
      <c r="C14" s="25">
        <v>0</v>
      </c>
      <c r="D14" s="25">
        <v>0</v>
      </c>
      <c r="E14" s="25">
        <v>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16</v>
      </c>
      <c r="N14" s="25">
        <v>0</v>
      </c>
      <c r="O14" s="25" t="s">
        <v>253</v>
      </c>
      <c r="P14" s="25">
        <v>0</v>
      </c>
      <c r="Q14" s="25">
        <v>0</v>
      </c>
      <c r="R14" s="25">
        <v>58</v>
      </c>
      <c r="S14" s="25">
        <v>0</v>
      </c>
      <c r="T14" s="25">
        <v>0</v>
      </c>
      <c r="U14" s="25">
        <v>2</v>
      </c>
      <c r="V14" s="25">
        <v>0</v>
      </c>
      <c r="W14" s="25">
        <v>0</v>
      </c>
      <c r="X14" s="25">
        <v>0</v>
      </c>
      <c r="Y14" s="25">
        <v>1</v>
      </c>
      <c r="Z14" s="25">
        <v>0</v>
      </c>
      <c r="AA14" s="25">
        <v>0</v>
      </c>
      <c r="AB14" s="25">
        <v>1</v>
      </c>
    </row>
    <row r="15" spans="1:28" x14ac:dyDescent="0.15">
      <c r="A15" s="25" t="s">
        <v>254</v>
      </c>
      <c r="B15" s="25">
        <v>70</v>
      </c>
      <c r="C15" s="25">
        <v>1</v>
      </c>
      <c r="D15" s="25">
        <v>1</v>
      </c>
      <c r="E15" s="25">
        <v>0</v>
      </c>
      <c r="F15" s="25">
        <v>2</v>
      </c>
      <c r="G15" s="25">
        <v>0</v>
      </c>
      <c r="H15" s="25">
        <v>0</v>
      </c>
      <c r="I15" s="25">
        <v>2</v>
      </c>
      <c r="J15" s="25">
        <v>0</v>
      </c>
      <c r="K15" s="25">
        <v>1</v>
      </c>
      <c r="L15" s="25">
        <v>1</v>
      </c>
      <c r="M15" s="25">
        <v>11</v>
      </c>
      <c r="N15" s="25">
        <v>1</v>
      </c>
      <c r="O15" s="25" t="s">
        <v>254</v>
      </c>
      <c r="P15" s="25">
        <v>0</v>
      </c>
      <c r="Q15" s="25">
        <v>0</v>
      </c>
      <c r="R15" s="25">
        <v>46</v>
      </c>
      <c r="S15" s="25">
        <v>1</v>
      </c>
      <c r="T15" s="25">
        <v>0</v>
      </c>
      <c r="U15" s="25">
        <v>2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1</v>
      </c>
    </row>
    <row r="16" spans="1:28" x14ac:dyDescent="0.15">
      <c r="A16" s="25" t="s">
        <v>255</v>
      </c>
      <c r="B16" s="25">
        <v>1105</v>
      </c>
      <c r="C16" s="25">
        <v>56</v>
      </c>
      <c r="D16" s="25">
        <v>11</v>
      </c>
      <c r="E16" s="25">
        <v>53</v>
      </c>
      <c r="F16" s="25">
        <v>14</v>
      </c>
      <c r="G16" s="25">
        <v>0</v>
      </c>
      <c r="H16" s="25">
        <v>18</v>
      </c>
      <c r="I16" s="25">
        <v>14</v>
      </c>
      <c r="J16" s="25">
        <v>5</v>
      </c>
      <c r="K16" s="25">
        <v>60</v>
      </c>
      <c r="L16" s="25">
        <v>10</v>
      </c>
      <c r="M16" s="25">
        <v>159</v>
      </c>
      <c r="N16" s="25">
        <v>9</v>
      </c>
      <c r="O16" s="25" t="s">
        <v>255</v>
      </c>
      <c r="P16" s="25">
        <v>3</v>
      </c>
      <c r="Q16" s="25">
        <v>17</v>
      </c>
      <c r="R16" s="25">
        <v>534</v>
      </c>
      <c r="S16" s="25">
        <v>24</v>
      </c>
      <c r="T16" s="25">
        <v>9</v>
      </c>
      <c r="U16" s="25">
        <v>22</v>
      </c>
      <c r="V16" s="25">
        <v>11</v>
      </c>
      <c r="W16" s="25">
        <v>17</v>
      </c>
      <c r="X16" s="25">
        <v>0</v>
      </c>
      <c r="Y16" s="25">
        <v>7</v>
      </c>
      <c r="Z16" s="25">
        <v>8</v>
      </c>
      <c r="AA16" s="25">
        <v>5</v>
      </c>
      <c r="AB16" s="25">
        <v>39</v>
      </c>
    </row>
    <row r="17" spans="1:28" x14ac:dyDescent="0.15">
      <c r="A17" s="25" t="s">
        <v>256</v>
      </c>
      <c r="B17" s="25">
        <v>196</v>
      </c>
      <c r="C17" s="25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22</v>
      </c>
      <c r="N17" s="25">
        <v>0</v>
      </c>
      <c r="O17" s="25" t="s">
        <v>256</v>
      </c>
      <c r="P17" s="25">
        <v>0</v>
      </c>
      <c r="Q17" s="25">
        <v>0</v>
      </c>
      <c r="R17" s="25">
        <v>172</v>
      </c>
      <c r="S17" s="25">
        <v>0</v>
      </c>
      <c r="T17" s="25">
        <v>0</v>
      </c>
      <c r="U17" s="25">
        <v>0</v>
      </c>
      <c r="V17" s="25">
        <v>0</v>
      </c>
      <c r="W17" s="25">
        <v>1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</row>
    <row r="18" spans="1:28" x14ac:dyDescent="0.15">
      <c r="A18" s="25" t="s">
        <v>257</v>
      </c>
      <c r="B18" s="25">
        <v>32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4</v>
      </c>
      <c r="N18" s="25">
        <v>0</v>
      </c>
      <c r="O18" s="25" t="s">
        <v>257</v>
      </c>
      <c r="P18" s="25">
        <v>0</v>
      </c>
      <c r="Q18" s="25">
        <v>0</v>
      </c>
      <c r="R18" s="25">
        <v>27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</row>
    <row r="19" spans="1:28" x14ac:dyDescent="0.15">
      <c r="A19" s="25" t="s">
        <v>258</v>
      </c>
      <c r="B19" s="25">
        <v>104</v>
      </c>
      <c r="C19" s="25">
        <v>1</v>
      </c>
      <c r="D19" s="25">
        <v>1</v>
      </c>
      <c r="E19" s="25">
        <v>1</v>
      </c>
      <c r="F19" s="25">
        <v>1</v>
      </c>
      <c r="G19" s="25">
        <v>0</v>
      </c>
      <c r="H19" s="25">
        <v>0</v>
      </c>
      <c r="I19" s="25">
        <v>0</v>
      </c>
      <c r="J19" s="25">
        <v>1</v>
      </c>
      <c r="K19" s="25">
        <v>3</v>
      </c>
      <c r="L19" s="25">
        <v>1</v>
      </c>
      <c r="M19" s="25">
        <v>9</v>
      </c>
      <c r="N19" s="25">
        <v>0</v>
      </c>
      <c r="O19" s="25" t="s">
        <v>258</v>
      </c>
      <c r="P19" s="25">
        <v>0</v>
      </c>
      <c r="Q19" s="25">
        <v>0</v>
      </c>
      <c r="R19" s="25">
        <v>81</v>
      </c>
      <c r="S19" s="25">
        <v>0</v>
      </c>
      <c r="T19" s="25">
        <v>1</v>
      </c>
      <c r="U19" s="25">
        <v>0</v>
      </c>
      <c r="V19" s="25">
        <v>1</v>
      </c>
      <c r="W19" s="25">
        <v>0</v>
      </c>
      <c r="X19" s="25">
        <v>0</v>
      </c>
      <c r="Y19" s="25">
        <v>0</v>
      </c>
      <c r="Z19" s="25">
        <v>1</v>
      </c>
      <c r="AA19" s="25">
        <v>0</v>
      </c>
      <c r="AB19" s="25">
        <v>2</v>
      </c>
    </row>
    <row r="20" spans="1:28" x14ac:dyDescent="0.15">
      <c r="A20" s="25" t="s">
        <v>259</v>
      </c>
      <c r="B20" s="25">
        <f>SUM(B21:B25)</f>
        <v>1156</v>
      </c>
      <c r="C20" s="25">
        <f t="shared" ref="C20:AB20" si="3">SUM(C21:C25)</f>
        <v>16</v>
      </c>
      <c r="D20" s="25">
        <f t="shared" si="3"/>
        <v>3</v>
      </c>
      <c r="E20" s="25">
        <f t="shared" si="3"/>
        <v>23</v>
      </c>
      <c r="F20" s="25">
        <f t="shared" si="3"/>
        <v>6</v>
      </c>
      <c r="G20" s="25">
        <f t="shared" si="3"/>
        <v>0</v>
      </c>
      <c r="H20" s="25">
        <f t="shared" si="3"/>
        <v>5</v>
      </c>
      <c r="I20" s="25">
        <f t="shared" si="3"/>
        <v>1</v>
      </c>
      <c r="J20" s="25">
        <f t="shared" si="3"/>
        <v>1</v>
      </c>
      <c r="K20" s="25">
        <f t="shared" si="3"/>
        <v>23</v>
      </c>
      <c r="L20" s="25">
        <f t="shared" si="3"/>
        <v>16</v>
      </c>
      <c r="M20" s="25">
        <f t="shared" si="3"/>
        <v>191</v>
      </c>
      <c r="N20" s="25">
        <f t="shared" si="3"/>
        <v>2</v>
      </c>
      <c r="O20" s="25" t="s">
        <v>259</v>
      </c>
      <c r="P20" s="25">
        <f t="shared" si="3"/>
        <v>4</v>
      </c>
      <c r="Q20" s="25">
        <f t="shared" si="3"/>
        <v>7</v>
      </c>
      <c r="R20" s="25">
        <f t="shared" si="3"/>
        <v>804</v>
      </c>
      <c r="S20" s="25">
        <f t="shared" si="3"/>
        <v>10</v>
      </c>
      <c r="T20" s="25">
        <f t="shared" si="3"/>
        <v>5</v>
      </c>
      <c r="U20" s="25">
        <f t="shared" si="3"/>
        <v>6</v>
      </c>
      <c r="V20" s="25">
        <f t="shared" si="3"/>
        <v>4</v>
      </c>
      <c r="W20" s="25">
        <f t="shared" si="3"/>
        <v>9</v>
      </c>
      <c r="X20" s="25">
        <f t="shared" si="3"/>
        <v>0</v>
      </c>
      <c r="Y20" s="25">
        <f t="shared" si="3"/>
        <v>2</v>
      </c>
      <c r="Z20" s="25">
        <f t="shared" si="3"/>
        <v>6</v>
      </c>
      <c r="AA20" s="25">
        <f t="shared" si="3"/>
        <v>5</v>
      </c>
      <c r="AB20" s="25">
        <f t="shared" si="3"/>
        <v>7</v>
      </c>
    </row>
    <row r="21" spans="1:28" x14ac:dyDescent="0.15">
      <c r="A21" s="25" t="s">
        <v>260</v>
      </c>
      <c r="B21" s="25">
        <v>180</v>
      </c>
      <c r="C21" s="25">
        <v>0</v>
      </c>
      <c r="D21" s="25">
        <v>0</v>
      </c>
      <c r="E21" s="25">
        <v>3</v>
      </c>
      <c r="F21" s="25">
        <v>3</v>
      </c>
      <c r="G21" s="25">
        <v>0</v>
      </c>
      <c r="H21" s="25">
        <v>0</v>
      </c>
      <c r="I21" s="25">
        <v>1</v>
      </c>
      <c r="J21" s="25">
        <v>0</v>
      </c>
      <c r="K21" s="25">
        <v>1</v>
      </c>
      <c r="L21" s="25">
        <v>9</v>
      </c>
      <c r="M21" s="25">
        <v>28</v>
      </c>
      <c r="N21" s="25">
        <v>0</v>
      </c>
      <c r="O21" s="25" t="s">
        <v>260</v>
      </c>
      <c r="P21" s="25">
        <v>0</v>
      </c>
      <c r="Q21" s="25">
        <v>2</v>
      </c>
      <c r="R21" s="25">
        <v>127</v>
      </c>
      <c r="S21" s="25">
        <v>0</v>
      </c>
      <c r="T21" s="25">
        <v>1</v>
      </c>
      <c r="U21" s="25">
        <v>0</v>
      </c>
      <c r="V21" s="25">
        <v>2</v>
      </c>
      <c r="W21" s="25">
        <v>0</v>
      </c>
      <c r="X21" s="25">
        <v>0</v>
      </c>
      <c r="Y21" s="25">
        <v>0</v>
      </c>
      <c r="Z21" s="25">
        <v>1</v>
      </c>
      <c r="AA21" s="25">
        <v>1</v>
      </c>
      <c r="AB21" s="25">
        <v>1</v>
      </c>
    </row>
    <row r="22" spans="1:28" x14ac:dyDescent="0.15">
      <c r="A22" s="25" t="s">
        <v>261</v>
      </c>
      <c r="B22" s="25">
        <v>302</v>
      </c>
      <c r="C22" s="25">
        <v>2</v>
      </c>
      <c r="D22" s="25">
        <v>0</v>
      </c>
      <c r="E22" s="25">
        <v>2</v>
      </c>
      <c r="F22" s="25">
        <v>0</v>
      </c>
      <c r="G22" s="25">
        <v>0</v>
      </c>
      <c r="H22" s="25">
        <v>1</v>
      </c>
      <c r="I22" s="25">
        <v>0</v>
      </c>
      <c r="J22" s="25">
        <v>1</v>
      </c>
      <c r="K22" s="25">
        <v>0</v>
      </c>
      <c r="L22" s="25">
        <v>1</v>
      </c>
      <c r="M22" s="25">
        <v>59</v>
      </c>
      <c r="N22" s="25">
        <v>0</v>
      </c>
      <c r="O22" s="25" t="s">
        <v>261</v>
      </c>
      <c r="P22" s="25">
        <v>2</v>
      </c>
      <c r="Q22" s="25">
        <v>2</v>
      </c>
      <c r="R22" s="25">
        <v>219</v>
      </c>
      <c r="S22" s="25">
        <v>3</v>
      </c>
      <c r="T22" s="25">
        <v>1</v>
      </c>
      <c r="U22" s="25">
        <v>1</v>
      </c>
      <c r="V22" s="25">
        <v>1</v>
      </c>
      <c r="W22" s="25">
        <v>4</v>
      </c>
      <c r="X22" s="25">
        <v>0</v>
      </c>
      <c r="Y22" s="25">
        <v>0</v>
      </c>
      <c r="Z22" s="25">
        <v>1</v>
      </c>
      <c r="AA22" s="25">
        <v>2</v>
      </c>
      <c r="AB22" s="25">
        <v>0</v>
      </c>
    </row>
    <row r="23" spans="1:28" x14ac:dyDescent="0.15">
      <c r="A23" s="25" t="s">
        <v>262</v>
      </c>
      <c r="B23" s="25">
        <v>323</v>
      </c>
      <c r="C23" s="25">
        <v>1</v>
      </c>
      <c r="D23" s="25">
        <v>1</v>
      </c>
      <c r="E23" s="25">
        <v>0</v>
      </c>
      <c r="F23" s="25">
        <v>0</v>
      </c>
      <c r="G23" s="25">
        <v>0</v>
      </c>
      <c r="H23" s="25">
        <v>1</v>
      </c>
      <c r="I23" s="25">
        <v>0</v>
      </c>
      <c r="J23" s="25">
        <v>0</v>
      </c>
      <c r="K23" s="25">
        <v>3</v>
      </c>
      <c r="L23" s="25">
        <v>4</v>
      </c>
      <c r="M23" s="25">
        <v>63</v>
      </c>
      <c r="N23" s="25">
        <v>0</v>
      </c>
      <c r="O23" s="25" t="s">
        <v>262</v>
      </c>
      <c r="P23" s="25">
        <v>1</v>
      </c>
      <c r="Q23" s="25">
        <v>0</v>
      </c>
      <c r="R23" s="25">
        <v>248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1</v>
      </c>
      <c r="AA23" s="25">
        <v>0</v>
      </c>
      <c r="AB23" s="25">
        <v>0</v>
      </c>
    </row>
    <row r="24" spans="1:28" x14ac:dyDescent="0.15">
      <c r="A24" s="25" t="s">
        <v>263</v>
      </c>
      <c r="B24" s="25">
        <v>243</v>
      </c>
      <c r="C24" s="25">
        <v>12</v>
      </c>
      <c r="D24" s="25">
        <v>2</v>
      </c>
      <c r="E24" s="25">
        <v>18</v>
      </c>
      <c r="F24" s="25">
        <v>3</v>
      </c>
      <c r="G24" s="25">
        <v>0</v>
      </c>
      <c r="H24" s="25">
        <v>3</v>
      </c>
      <c r="I24" s="25">
        <v>0</v>
      </c>
      <c r="J24" s="25">
        <v>0</v>
      </c>
      <c r="K24" s="25">
        <v>18</v>
      </c>
      <c r="L24" s="25">
        <v>2</v>
      </c>
      <c r="M24" s="25">
        <v>23</v>
      </c>
      <c r="N24" s="25">
        <v>2</v>
      </c>
      <c r="O24" s="25" t="s">
        <v>263</v>
      </c>
      <c r="P24" s="25">
        <v>1</v>
      </c>
      <c r="Q24" s="25">
        <v>3</v>
      </c>
      <c r="R24" s="25">
        <v>122</v>
      </c>
      <c r="S24" s="25">
        <v>7</v>
      </c>
      <c r="T24" s="25">
        <v>3</v>
      </c>
      <c r="U24" s="25">
        <v>5</v>
      </c>
      <c r="V24" s="25">
        <v>1</v>
      </c>
      <c r="W24" s="25">
        <v>5</v>
      </c>
      <c r="X24" s="25">
        <v>0</v>
      </c>
      <c r="Y24" s="25">
        <v>2</v>
      </c>
      <c r="Z24" s="25">
        <v>3</v>
      </c>
      <c r="AA24" s="25">
        <v>2</v>
      </c>
      <c r="AB24" s="25">
        <v>6</v>
      </c>
    </row>
    <row r="25" spans="1:28" x14ac:dyDescent="0.15">
      <c r="A25" s="25" t="s">
        <v>264</v>
      </c>
      <c r="B25" s="25">
        <v>108</v>
      </c>
      <c r="C25" s="25">
        <v>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18</v>
      </c>
      <c r="N25" s="25">
        <v>0</v>
      </c>
      <c r="O25" s="25" t="s">
        <v>264</v>
      </c>
      <c r="P25" s="25">
        <v>0</v>
      </c>
      <c r="Q25" s="25">
        <v>0</v>
      </c>
      <c r="R25" s="25">
        <v>88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</row>
    <row r="26" spans="1:28" x14ac:dyDescent="0.15">
      <c r="A26" s="25" t="s">
        <v>175</v>
      </c>
      <c r="B26" s="25">
        <f>SUM(B27:B30)</f>
        <v>943</v>
      </c>
      <c r="C26" s="25">
        <f t="shared" ref="C26:AB26" si="4">SUM(C27:C30)</f>
        <v>3</v>
      </c>
      <c r="D26" s="25">
        <f t="shared" si="4"/>
        <v>2</v>
      </c>
      <c r="E26" s="25">
        <f t="shared" si="4"/>
        <v>1</v>
      </c>
      <c r="F26" s="25">
        <f t="shared" si="4"/>
        <v>2</v>
      </c>
      <c r="G26" s="25">
        <f t="shared" si="4"/>
        <v>0</v>
      </c>
      <c r="H26" s="25">
        <f t="shared" si="4"/>
        <v>4</v>
      </c>
      <c r="I26" s="25">
        <f t="shared" si="4"/>
        <v>2</v>
      </c>
      <c r="J26" s="25">
        <f t="shared" si="4"/>
        <v>0</v>
      </c>
      <c r="K26" s="25">
        <f t="shared" si="4"/>
        <v>5</v>
      </c>
      <c r="L26" s="25">
        <f t="shared" si="4"/>
        <v>43</v>
      </c>
      <c r="M26" s="25">
        <f t="shared" si="4"/>
        <v>214</v>
      </c>
      <c r="N26" s="25">
        <f t="shared" si="4"/>
        <v>1</v>
      </c>
      <c r="O26" s="25" t="s">
        <v>175</v>
      </c>
      <c r="P26" s="25">
        <f t="shared" si="4"/>
        <v>0</v>
      </c>
      <c r="Q26" s="25">
        <f t="shared" si="4"/>
        <v>5</v>
      </c>
      <c r="R26" s="25">
        <f t="shared" si="4"/>
        <v>645</v>
      </c>
      <c r="S26" s="25">
        <f t="shared" si="4"/>
        <v>0</v>
      </c>
      <c r="T26" s="25">
        <f t="shared" si="4"/>
        <v>1</v>
      </c>
      <c r="U26" s="25">
        <f t="shared" si="4"/>
        <v>0</v>
      </c>
      <c r="V26" s="25">
        <f t="shared" si="4"/>
        <v>0</v>
      </c>
      <c r="W26" s="25">
        <f t="shared" si="4"/>
        <v>1</v>
      </c>
      <c r="X26" s="25">
        <f t="shared" si="4"/>
        <v>0</v>
      </c>
      <c r="Y26" s="25">
        <f t="shared" si="4"/>
        <v>2</v>
      </c>
      <c r="Z26" s="25">
        <f t="shared" si="4"/>
        <v>0</v>
      </c>
      <c r="AA26" s="25">
        <f t="shared" si="4"/>
        <v>1</v>
      </c>
      <c r="AB26" s="25">
        <f t="shared" si="4"/>
        <v>11</v>
      </c>
    </row>
    <row r="27" spans="1:28" x14ac:dyDescent="0.15">
      <c r="A27" s="25" t="s">
        <v>265</v>
      </c>
      <c r="B27" s="25">
        <v>226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2</v>
      </c>
      <c r="J27" s="25">
        <v>0</v>
      </c>
      <c r="K27" s="25">
        <v>1</v>
      </c>
      <c r="L27" s="25">
        <v>41</v>
      </c>
      <c r="M27" s="25">
        <v>43</v>
      </c>
      <c r="N27" s="25">
        <v>0</v>
      </c>
      <c r="O27" s="25" t="s">
        <v>265</v>
      </c>
      <c r="P27" s="25">
        <v>0</v>
      </c>
      <c r="Q27" s="25">
        <v>0</v>
      </c>
      <c r="R27" s="25">
        <v>137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2</v>
      </c>
    </row>
    <row r="28" spans="1:28" x14ac:dyDescent="0.15">
      <c r="A28" s="25" t="s">
        <v>266</v>
      </c>
      <c r="B28" s="25">
        <v>233</v>
      </c>
      <c r="C28" s="25">
        <v>3</v>
      </c>
      <c r="D28" s="25">
        <v>2</v>
      </c>
      <c r="E28" s="25">
        <v>1</v>
      </c>
      <c r="F28" s="25">
        <v>1</v>
      </c>
      <c r="G28" s="25">
        <v>0</v>
      </c>
      <c r="H28" s="25">
        <v>1</v>
      </c>
      <c r="I28" s="25">
        <v>0</v>
      </c>
      <c r="J28" s="25">
        <v>0</v>
      </c>
      <c r="K28" s="25">
        <v>4</v>
      </c>
      <c r="L28" s="25">
        <v>2</v>
      </c>
      <c r="M28" s="25">
        <v>50</v>
      </c>
      <c r="N28" s="25">
        <v>1</v>
      </c>
      <c r="O28" s="25" t="s">
        <v>266</v>
      </c>
      <c r="P28" s="25">
        <v>0</v>
      </c>
      <c r="Q28" s="25">
        <v>4</v>
      </c>
      <c r="R28" s="25">
        <v>155</v>
      </c>
      <c r="S28" s="25">
        <v>0</v>
      </c>
      <c r="T28" s="25">
        <v>1</v>
      </c>
      <c r="U28" s="25">
        <v>0</v>
      </c>
      <c r="V28" s="25">
        <v>0</v>
      </c>
      <c r="W28" s="25">
        <v>1</v>
      </c>
      <c r="X28" s="25">
        <v>0</v>
      </c>
      <c r="Y28" s="25">
        <v>1</v>
      </c>
      <c r="Z28" s="25">
        <v>0</v>
      </c>
      <c r="AA28" s="25">
        <v>1</v>
      </c>
      <c r="AB28" s="25">
        <v>5</v>
      </c>
    </row>
    <row r="29" spans="1:28" x14ac:dyDescent="0.15">
      <c r="A29" s="25" t="s">
        <v>267</v>
      </c>
      <c r="B29" s="25">
        <v>218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0</v>
      </c>
      <c r="K29" s="25">
        <v>0</v>
      </c>
      <c r="L29" s="25">
        <v>0</v>
      </c>
      <c r="M29" s="25">
        <v>51</v>
      </c>
      <c r="N29" s="25">
        <v>0</v>
      </c>
      <c r="O29" s="25" t="s">
        <v>267</v>
      </c>
      <c r="P29" s="25">
        <v>0</v>
      </c>
      <c r="Q29" s="25">
        <v>0</v>
      </c>
      <c r="R29" s="25">
        <v>165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</row>
    <row r="30" spans="1:28" x14ac:dyDescent="0.15">
      <c r="A30" s="25" t="s">
        <v>268</v>
      </c>
      <c r="B30" s="25">
        <v>266</v>
      </c>
      <c r="C30" s="25">
        <v>0</v>
      </c>
      <c r="D30" s="25">
        <v>0</v>
      </c>
      <c r="E30" s="25">
        <v>0</v>
      </c>
      <c r="F30" s="25">
        <v>1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0</v>
      </c>
      <c r="M30" s="25">
        <v>70</v>
      </c>
      <c r="N30" s="25">
        <v>0</v>
      </c>
      <c r="O30" s="25" t="s">
        <v>268</v>
      </c>
      <c r="P30" s="25">
        <v>0</v>
      </c>
      <c r="Q30" s="25">
        <v>1</v>
      </c>
      <c r="R30" s="25">
        <v>188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1</v>
      </c>
      <c r="Z30" s="25">
        <v>0</v>
      </c>
      <c r="AA30" s="25">
        <v>0</v>
      </c>
      <c r="AB30" s="25">
        <v>4</v>
      </c>
    </row>
    <row r="31" spans="1:28" x14ac:dyDescent="0.15">
      <c r="A31" s="25" t="s">
        <v>269</v>
      </c>
      <c r="B31" s="25">
        <f>SUM(B32:B35)</f>
        <v>2174</v>
      </c>
      <c r="C31" s="25">
        <f t="shared" ref="C31:AB31" si="5">SUM(C32:C35)</f>
        <v>15</v>
      </c>
      <c r="D31" s="25">
        <f t="shared" si="5"/>
        <v>10</v>
      </c>
      <c r="E31" s="25">
        <f t="shared" si="5"/>
        <v>10</v>
      </c>
      <c r="F31" s="25">
        <f t="shared" si="5"/>
        <v>11</v>
      </c>
      <c r="G31" s="25">
        <f t="shared" si="5"/>
        <v>0</v>
      </c>
      <c r="H31" s="25">
        <f t="shared" si="5"/>
        <v>9</v>
      </c>
      <c r="I31" s="25">
        <f t="shared" si="5"/>
        <v>17</v>
      </c>
      <c r="J31" s="25">
        <f t="shared" si="5"/>
        <v>0</v>
      </c>
      <c r="K31" s="25">
        <f t="shared" si="5"/>
        <v>32</v>
      </c>
      <c r="L31" s="25">
        <f t="shared" si="5"/>
        <v>27</v>
      </c>
      <c r="M31" s="25">
        <f t="shared" si="5"/>
        <v>505</v>
      </c>
      <c r="N31" s="25">
        <f t="shared" si="5"/>
        <v>7</v>
      </c>
      <c r="O31" s="25" t="s">
        <v>269</v>
      </c>
      <c r="P31" s="25">
        <f t="shared" si="5"/>
        <v>2</v>
      </c>
      <c r="Q31" s="25">
        <f t="shared" si="5"/>
        <v>3</v>
      </c>
      <c r="R31" s="25">
        <f t="shared" si="5"/>
        <v>1444</v>
      </c>
      <c r="S31" s="25">
        <f t="shared" si="5"/>
        <v>18</v>
      </c>
      <c r="T31" s="25">
        <f t="shared" si="5"/>
        <v>8</v>
      </c>
      <c r="U31" s="25">
        <f t="shared" si="5"/>
        <v>8</v>
      </c>
      <c r="V31" s="25">
        <f t="shared" si="5"/>
        <v>3</v>
      </c>
      <c r="W31" s="25">
        <f t="shared" si="5"/>
        <v>9</v>
      </c>
      <c r="X31" s="25">
        <f t="shared" si="5"/>
        <v>0</v>
      </c>
      <c r="Y31" s="25">
        <f t="shared" si="5"/>
        <v>6</v>
      </c>
      <c r="Z31" s="25">
        <f t="shared" si="5"/>
        <v>7</v>
      </c>
      <c r="AA31" s="25">
        <f t="shared" si="5"/>
        <v>2</v>
      </c>
      <c r="AB31" s="25">
        <f t="shared" si="5"/>
        <v>21</v>
      </c>
    </row>
    <row r="32" spans="1:28" x14ac:dyDescent="0.15">
      <c r="A32" s="25" t="s">
        <v>270</v>
      </c>
      <c r="B32" s="25">
        <v>403</v>
      </c>
      <c r="C32" s="25">
        <v>4</v>
      </c>
      <c r="D32" s="25">
        <v>0</v>
      </c>
      <c r="E32" s="25">
        <v>1</v>
      </c>
      <c r="F32" s="25">
        <v>1</v>
      </c>
      <c r="G32" s="25">
        <v>0</v>
      </c>
      <c r="H32" s="25">
        <v>0</v>
      </c>
      <c r="I32" s="25">
        <v>3</v>
      </c>
      <c r="J32" s="25">
        <v>0</v>
      </c>
      <c r="K32" s="25">
        <v>5</v>
      </c>
      <c r="L32" s="25">
        <v>1</v>
      </c>
      <c r="M32" s="25">
        <v>111</v>
      </c>
      <c r="N32" s="25">
        <v>0</v>
      </c>
      <c r="O32" s="25" t="s">
        <v>270</v>
      </c>
      <c r="P32" s="25">
        <v>0</v>
      </c>
      <c r="Q32" s="25">
        <v>0</v>
      </c>
      <c r="R32" s="25">
        <v>272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1</v>
      </c>
      <c r="AA32" s="25">
        <v>0</v>
      </c>
      <c r="AB32" s="25">
        <v>4</v>
      </c>
    </row>
    <row r="33" spans="1:28" x14ac:dyDescent="0.15">
      <c r="A33" s="25" t="s">
        <v>271</v>
      </c>
      <c r="B33" s="25">
        <v>800</v>
      </c>
      <c r="C33" s="25">
        <v>4</v>
      </c>
      <c r="D33" s="25">
        <v>0</v>
      </c>
      <c r="E33" s="25">
        <v>2</v>
      </c>
      <c r="F33" s="25">
        <v>0</v>
      </c>
      <c r="G33" s="25">
        <v>0</v>
      </c>
      <c r="H33" s="25">
        <v>2</v>
      </c>
      <c r="I33" s="25">
        <v>1</v>
      </c>
      <c r="J33" s="25">
        <v>0</v>
      </c>
      <c r="K33" s="25">
        <v>6</v>
      </c>
      <c r="L33" s="25">
        <v>3</v>
      </c>
      <c r="M33" s="25">
        <v>212</v>
      </c>
      <c r="N33" s="25">
        <v>0</v>
      </c>
      <c r="O33" s="25" t="s">
        <v>271</v>
      </c>
      <c r="P33" s="25">
        <v>0</v>
      </c>
      <c r="Q33" s="25">
        <v>0</v>
      </c>
      <c r="R33" s="25">
        <v>554</v>
      </c>
      <c r="S33" s="25">
        <v>5</v>
      </c>
      <c r="T33" s="25">
        <v>3</v>
      </c>
      <c r="U33" s="25">
        <v>2</v>
      </c>
      <c r="V33" s="25">
        <v>0</v>
      </c>
      <c r="W33" s="25">
        <v>1</v>
      </c>
      <c r="X33" s="25">
        <v>0</v>
      </c>
      <c r="Y33" s="25">
        <v>0</v>
      </c>
      <c r="Z33" s="25">
        <v>0</v>
      </c>
      <c r="AA33" s="25">
        <v>0</v>
      </c>
      <c r="AB33" s="25">
        <v>5</v>
      </c>
    </row>
    <row r="34" spans="1:28" x14ac:dyDescent="0.15">
      <c r="A34" s="25" t="s">
        <v>272</v>
      </c>
      <c r="B34" s="25">
        <v>156</v>
      </c>
      <c r="C34" s="25">
        <v>1</v>
      </c>
      <c r="D34" s="25">
        <v>0</v>
      </c>
      <c r="E34" s="25">
        <v>1</v>
      </c>
      <c r="F34" s="25">
        <v>0</v>
      </c>
      <c r="G34" s="25">
        <v>0</v>
      </c>
      <c r="H34" s="25">
        <v>0</v>
      </c>
      <c r="I34" s="25">
        <v>1</v>
      </c>
      <c r="J34" s="25">
        <v>0</v>
      </c>
      <c r="K34" s="25">
        <v>4</v>
      </c>
      <c r="L34" s="25">
        <v>0</v>
      </c>
      <c r="M34" s="25">
        <v>28</v>
      </c>
      <c r="N34" s="25">
        <v>0</v>
      </c>
      <c r="O34" s="25" t="s">
        <v>272</v>
      </c>
      <c r="P34" s="25">
        <v>0</v>
      </c>
      <c r="Q34" s="25">
        <v>0</v>
      </c>
      <c r="R34" s="25">
        <v>115</v>
      </c>
      <c r="S34" s="25">
        <v>2</v>
      </c>
      <c r="T34" s="25">
        <v>0</v>
      </c>
      <c r="U34" s="25">
        <v>1</v>
      </c>
      <c r="V34" s="25">
        <v>0</v>
      </c>
      <c r="W34" s="25">
        <v>1</v>
      </c>
      <c r="X34" s="25">
        <v>0</v>
      </c>
      <c r="Y34" s="25">
        <v>2</v>
      </c>
      <c r="Z34" s="25">
        <v>0</v>
      </c>
      <c r="AA34" s="25">
        <v>0</v>
      </c>
      <c r="AB34" s="25">
        <v>0</v>
      </c>
    </row>
    <row r="35" spans="1:28" x14ac:dyDescent="0.15">
      <c r="A35" s="25" t="s">
        <v>273</v>
      </c>
      <c r="B35" s="25">
        <v>815</v>
      </c>
      <c r="C35" s="25">
        <v>6</v>
      </c>
      <c r="D35" s="25">
        <v>10</v>
      </c>
      <c r="E35" s="25">
        <v>6</v>
      </c>
      <c r="F35" s="25">
        <v>10</v>
      </c>
      <c r="G35" s="25">
        <v>0</v>
      </c>
      <c r="H35" s="25">
        <v>7</v>
      </c>
      <c r="I35" s="25">
        <v>12</v>
      </c>
      <c r="J35" s="25">
        <v>0</v>
      </c>
      <c r="K35" s="25">
        <v>17</v>
      </c>
      <c r="L35" s="25">
        <v>23</v>
      </c>
      <c r="M35" s="25">
        <v>154</v>
      </c>
      <c r="N35" s="25">
        <v>7</v>
      </c>
      <c r="O35" s="25" t="s">
        <v>273</v>
      </c>
      <c r="P35" s="25">
        <v>2</v>
      </c>
      <c r="Q35" s="25">
        <v>3</v>
      </c>
      <c r="R35" s="25">
        <v>503</v>
      </c>
      <c r="S35" s="25">
        <v>11</v>
      </c>
      <c r="T35" s="25">
        <v>5</v>
      </c>
      <c r="U35" s="25">
        <v>5</v>
      </c>
      <c r="V35" s="25">
        <v>3</v>
      </c>
      <c r="W35" s="25">
        <v>7</v>
      </c>
      <c r="X35" s="25">
        <v>0</v>
      </c>
      <c r="Y35" s="25">
        <v>4</v>
      </c>
      <c r="Z35" s="25">
        <v>6</v>
      </c>
      <c r="AA35" s="25">
        <v>2</v>
      </c>
      <c r="AB35" s="25">
        <v>12</v>
      </c>
    </row>
    <row r="36" spans="1:28" x14ac:dyDescent="0.15">
      <c r="A36" s="25" t="s">
        <v>274</v>
      </c>
      <c r="B36" s="25">
        <f>SUM(B37:B39)</f>
        <v>860</v>
      </c>
      <c r="C36" s="25">
        <f t="shared" ref="C36:AB36" si="6">SUM(C37:C39)</f>
        <v>16</v>
      </c>
      <c r="D36" s="25">
        <f t="shared" si="6"/>
        <v>1</v>
      </c>
      <c r="E36" s="25">
        <f t="shared" si="6"/>
        <v>215</v>
      </c>
      <c r="F36" s="25">
        <f t="shared" si="6"/>
        <v>13</v>
      </c>
      <c r="G36" s="25">
        <f t="shared" si="6"/>
        <v>0</v>
      </c>
      <c r="H36" s="25">
        <f t="shared" si="6"/>
        <v>4</v>
      </c>
      <c r="I36" s="25">
        <f t="shared" si="6"/>
        <v>6</v>
      </c>
      <c r="J36" s="25">
        <f t="shared" si="6"/>
        <v>0</v>
      </c>
      <c r="K36" s="25">
        <f t="shared" si="6"/>
        <v>170</v>
      </c>
      <c r="L36" s="25">
        <f t="shared" si="6"/>
        <v>0</v>
      </c>
      <c r="M36" s="25">
        <f t="shared" si="6"/>
        <v>79</v>
      </c>
      <c r="N36" s="25">
        <f t="shared" si="6"/>
        <v>1</v>
      </c>
      <c r="O36" s="25" t="s">
        <v>274</v>
      </c>
      <c r="P36" s="25">
        <f t="shared" si="6"/>
        <v>0</v>
      </c>
      <c r="Q36" s="25">
        <f t="shared" si="6"/>
        <v>13</v>
      </c>
      <c r="R36" s="25">
        <f t="shared" si="6"/>
        <v>217</v>
      </c>
      <c r="S36" s="25">
        <f t="shared" si="6"/>
        <v>18</v>
      </c>
      <c r="T36" s="25">
        <f t="shared" si="6"/>
        <v>62</v>
      </c>
      <c r="U36" s="25">
        <f t="shared" si="6"/>
        <v>0</v>
      </c>
      <c r="V36" s="25">
        <f t="shared" si="6"/>
        <v>0</v>
      </c>
      <c r="W36" s="25">
        <f t="shared" si="6"/>
        <v>2</v>
      </c>
      <c r="X36" s="25">
        <f t="shared" si="6"/>
        <v>0</v>
      </c>
      <c r="Y36" s="25">
        <f t="shared" si="6"/>
        <v>38</v>
      </c>
      <c r="Z36" s="25">
        <f t="shared" si="6"/>
        <v>2</v>
      </c>
      <c r="AA36" s="25">
        <f t="shared" si="6"/>
        <v>0</v>
      </c>
      <c r="AB36" s="25">
        <f t="shared" si="6"/>
        <v>3</v>
      </c>
    </row>
    <row r="37" spans="1:28" x14ac:dyDescent="0.15">
      <c r="A37" s="25" t="s">
        <v>275</v>
      </c>
      <c r="B37" s="25">
        <v>103</v>
      </c>
      <c r="C37" s="25">
        <v>0</v>
      </c>
      <c r="D37" s="25">
        <v>0</v>
      </c>
      <c r="E37" s="25">
        <v>1</v>
      </c>
      <c r="F37" s="25">
        <v>0</v>
      </c>
      <c r="G37" s="25">
        <v>0</v>
      </c>
      <c r="H37" s="25">
        <v>1</v>
      </c>
      <c r="I37" s="25">
        <v>0</v>
      </c>
      <c r="J37" s="25">
        <v>0</v>
      </c>
      <c r="K37" s="25">
        <v>0</v>
      </c>
      <c r="L37" s="25">
        <v>0</v>
      </c>
      <c r="M37" s="25">
        <v>20</v>
      </c>
      <c r="N37" s="25">
        <v>0</v>
      </c>
      <c r="O37" s="25" t="s">
        <v>275</v>
      </c>
      <c r="P37" s="25">
        <v>0</v>
      </c>
      <c r="Q37" s="25">
        <v>0</v>
      </c>
      <c r="R37" s="25">
        <v>23</v>
      </c>
      <c r="S37" s="25">
        <v>3</v>
      </c>
      <c r="T37" s="25">
        <v>55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</row>
    <row r="38" spans="1:28" x14ac:dyDescent="0.15">
      <c r="A38" s="25" t="s">
        <v>276</v>
      </c>
      <c r="B38" s="25">
        <v>565</v>
      </c>
      <c r="C38" s="25">
        <v>12</v>
      </c>
      <c r="D38" s="25">
        <v>1</v>
      </c>
      <c r="E38" s="25">
        <v>213</v>
      </c>
      <c r="F38" s="25">
        <v>11</v>
      </c>
      <c r="G38" s="25">
        <v>0</v>
      </c>
      <c r="H38" s="25">
        <v>0</v>
      </c>
      <c r="I38" s="25">
        <v>0</v>
      </c>
      <c r="J38" s="25">
        <v>0</v>
      </c>
      <c r="K38" s="25">
        <v>138</v>
      </c>
      <c r="L38" s="25">
        <v>0</v>
      </c>
      <c r="M38" s="25">
        <v>43</v>
      </c>
      <c r="N38" s="25">
        <v>0</v>
      </c>
      <c r="O38" s="25" t="s">
        <v>276</v>
      </c>
      <c r="P38" s="25">
        <v>0</v>
      </c>
      <c r="Q38" s="25">
        <v>0</v>
      </c>
      <c r="R38" s="25">
        <v>99</v>
      </c>
      <c r="S38" s="25">
        <v>10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38</v>
      </c>
      <c r="Z38" s="25">
        <v>0</v>
      </c>
      <c r="AA38" s="25">
        <v>0</v>
      </c>
      <c r="AB38" s="25">
        <v>0</v>
      </c>
    </row>
    <row r="39" spans="1:28" x14ac:dyDescent="0.15">
      <c r="A39" s="25" t="s">
        <v>277</v>
      </c>
      <c r="B39" s="25">
        <v>192</v>
      </c>
      <c r="C39" s="25">
        <v>4</v>
      </c>
      <c r="D39" s="25">
        <v>0</v>
      </c>
      <c r="E39" s="25">
        <v>1</v>
      </c>
      <c r="F39" s="25">
        <v>2</v>
      </c>
      <c r="G39" s="25">
        <v>0</v>
      </c>
      <c r="H39" s="25">
        <v>3</v>
      </c>
      <c r="I39" s="25">
        <v>6</v>
      </c>
      <c r="J39" s="25">
        <v>0</v>
      </c>
      <c r="K39" s="25">
        <v>32</v>
      </c>
      <c r="L39" s="25">
        <v>0</v>
      </c>
      <c r="M39" s="25">
        <v>16</v>
      </c>
      <c r="N39" s="25">
        <v>1</v>
      </c>
      <c r="O39" s="25" t="s">
        <v>277</v>
      </c>
      <c r="P39" s="25">
        <v>0</v>
      </c>
      <c r="Q39" s="25">
        <v>13</v>
      </c>
      <c r="R39" s="25">
        <v>95</v>
      </c>
      <c r="S39" s="25">
        <v>5</v>
      </c>
      <c r="T39" s="25">
        <v>7</v>
      </c>
      <c r="U39" s="25">
        <v>0</v>
      </c>
      <c r="V39" s="25">
        <v>0</v>
      </c>
      <c r="W39" s="25">
        <v>2</v>
      </c>
      <c r="X39" s="25">
        <v>0</v>
      </c>
      <c r="Y39" s="25">
        <v>0</v>
      </c>
      <c r="Z39" s="25">
        <v>2</v>
      </c>
      <c r="AA39" s="25">
        <v>0</v>
      </c>
      <c r="AB39" s="25">
        <v>3</v>
      </c>
    </row>
    <row r="40" spans="1:28" x14ac:dyDescent="0.15">
      <c r="A40" s="25" t="s">
        <v>278</v>
      </c>
      <c r="B40" s="25">
        <f>SUM(B41:B45)</f>
        <v>2867</v>
      </c>
      <c r="C40" s="25">
        <f t="shared" ref="C40:AB40" si="7">SUM(C41:C45)</f>
        <v>148</v>
      </c>
      <c r="D40" s="25">
        <f t="shared" si="7"/>
        <v>26</v>
      </c>
      <c r="E40" s="25">
        <f t="shared" si="7"/>
        <v>216</v>
      </c>
      <c r="F40" s="25">
        <f t="shared" si="7"/>
        <v>91</v>
      </c>
      <c r="G40" s="25">
        <f t="shared" si="7"/>
        <v>0</v>
      </c>
      <c r="H40" s="25">
        <f t="shared" si="7"/>
        <v>37</v>
      </c>
      <c r="I40" s="25">
        <f t="shared" si="7"/>
        <v>8</v>
      </c>
      <c r="J40" s="25">
        <f t="shared" si="7"/>
        <v>0</v>
      </c>
      <c r="K40" s="25">
        <f t="shared" si="7"/>
        <v>96</v>
      </c>
      <c r="L40" s="25">
        <f t="shared" si="7"/>
        <v>12</v>
      </c>
      <c r="M40" s="25">
        <f t="shared" si="7"/>
        <v>398</v>
      </c>
      <c r="N40" s="25">
        <f t="shared" si="7"/>
        <v>22</v>
      </c>
      <c r="O40" s="25" t="s">
        <v>278</v>
      </c>
      <c r="P40" s="25">
        <f t="shared" si="7"/>
        <v>0</v>
      </c>
      <c r="Q40" s="25">
        <f t="shared" si="7"/>
        <v>14</v>
      </c>
      <c r="R40" s="25">
        <f t="shared" si="7"/>
        <v>1388</v>
      </c>
      <c r="S40" s="25">
        <f t="shared" si="7"/>
        <v>85</v>
      </c>
      <c r="T40" s="25">
        <f t="shared" si="7"/>
        <v>31</v>
      </c>
      <c r="U40" s="25">
        <f t="shared" si="7"/>
        <v>6</v>
      </c>
      <c r="V40" s="25">
        <f t="shared" si="7"/>
        <v>7</v>
      </c>
      <c r="W40" s="25">
        <f t="shared" si="7"/>
        <v>70</v>
      </c>
      <c r="X40" s="25">
        <f t="shared" si="7"/>
        <v>0</v>
      </c>
      <c r="Y40" s="25">
        <f t="shared" si="7"/>
        <v>51</v>
      </c>
      <c r="Z40" s="25">
        <f t="shared" si="7"/>
        <v>10</v>
      </c>
      <c r="AA40" s="25">
        <f t="shared" si="7"/>
        <v>10</v>
      </c>
      <c r="AB40" s="25">
        <f t="shared" si="7"/>
        <v>141</v>
      </c>
    </row>
    <row r="41" spans="1:28" x14ac:dyDescent="0.15">
      <c r="A41" s="25" t="s">
        <v>279</v>
      </c>
      <c r="B41" s="25">
        <v>797</v>
      </c>
      <c r="C41" s="25">
        <v>0</v>
      </c>
      <c r="D41" s="25">
        <v>0</v>
      </c>
      <c r="E41" s="25">
        <v>2</v>
      </c>
      <c r="F41" s="25">
        <v>0</v>
      </c>
      <c r="G41" s="25">
        <v>0</v>
      </c>
      <c r="H41" s="25">
        <v>2</v>
      </c>
      <c r="I41" s="25">
        <v>1</v>
      </c>
      <c r="J41" s="25">
        <v>0</v>
      </c>
      <c r="K41" s="25">
        <v>4</v>
      </c>
      <c r="L41" s="25">
        <v>10</v>
      </c>
      <c r="M41" s="25">
        <v>196</v>
      </c>
      <c r="N41" s="25">
        <v>0</v>
      </c>
      <c r="O41" s="25" t="s">
        <v>279</v>
      </c>
      <c r="P41" s="25">
        <v>0</v>
      </c>
      <c r="Q41" s="25">
        <v>3</v>
      </c>
      <c r="R41" s="25">
        <v>517</v>
      </c>
      <c r="S41" s="25">
        <v>1</v>
      </c>
      <c r="T41" s="25">
        <v>2</v>
      </c>
      <c r="U41" s="25">
        <v>0</v>
      </c>
      <c r="V41" s="25">
        <v>0</v>
      </c>
      <c r="W41" s="25">
        <v>1</v>
      </c>
      <c r="X41" s="25">
        <v>0</v>
      </c>
      <c r="Y41" s="25">
        <v>2</v>
      </c>
      <c r="Z41" s="25">
        <v>8</v>
      </c>
      <c r="AA41" s="25">
        <v>0</v>
      </c>
      <c r="AB41" s="25">
        <v>48</v>
      </c>
    </row>
    <row r="42" spans="1:28" x14ac:dyDescent="0.15">
      <c r="A42" s="25" t="s">
        <v>280</v>
      </c>
      <c r="B42" s="25">
        <v>345</v>
      </c>
      <c r="C42" s="25">
        <v>0</v>
      </c>
      <c r="D42" s="25">
        <v>2</v>
      </c>
      <c r="E42" s="25">
        <v>3</v>
      </c>
      <c r="F42" s="25">
        <v>0</v>
      </c>
      <c r="G42" s="25">
        <v>0</v>
      </c>
      <c r="H42" s="25">
        <v>0</v>
      </c>
      <c r="I42" s="25">
        <v>7</v>
      </c>
      <c r="J42" s="25">
        <v>0</v>
      </c>
      <c r="K42" s="25">
        <v>0</v>
      </c>
      <c r="L42" s="25">
        <v>2</v>
      </c>
      <c r="M42" s="25">
        <v>117</v>
      </c>
      <c r="N42" s="25">
        <v>0</v>
      </c>
      <c r="O42" s="25" t="s">
        <v>280</v>
      </c>
      <c r="P42" s="25">
        <v>0</v>
      </c>
      <c r="Q42" s="25">
        <v>0</v>
      </c>
      <c r="R42" s="25">
        <v>212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2</v>
      </c>
      <c r="AA42" s="25">
        <v>0</v>
      </c>
      <c r="AB42" s="25">
        <v>0</v>
      </c>
    </row>
    <row r="43" spans="1:28" x14ac:dyDescent="0.15">
      <c r="A43" s="25" t="s">
        <v>281</v>
      </c>
      <c r="B43" s="25">
        <v>1142</v>
      </c>
      <c r="C43" s="25">
        <v>142</v>
      </c>
      <c r="D43" s="25">
        <v>24</v>
      </c>
      <c r="E43" s="25">
        <v>210</v>
      </c>
      <c r="F43" s="25">
        <v>91</v>
      </c>
      <c r="G43" s="25">
        <v>0</v>
      </c>
      <c r="H43" s="25">
        <v>32</v>
      </c>
      <c r="I43" s="25">
        <v>0</v>
      </c>
      <c r="J43" s="25">
        <v>0</v>
      </c>
      <c r="K43" s="25">
        <v>89</v>
      </c>
      <c r="L43" s="25">
        <v>0</v>
      </c>
      <c r="M43" s="25">
        <v>22</v>
      </c>
      <c r="N43" s="25">
        <v>22</v>
      </c>
      <c r="O43" s="25" t="s">
        <v>281</v>
      </c>
      <c r="P43" s="25">
        <v>0</v>
      </c>
      <c r="Q43" s="25">
        <v>11</v>
      </c>
      <c r="R43" s="25">
        <v>155</v>
      </c>
      <c r="S43" s="25">
        <v>84</v>
      </c>
      <c r="T43" s="25">
        <v>29</v>
      </c>
      <c r="U43" s="25">
        <v>5</v>
      </c>
      <c r="V43" s="25">
        <v>7</v>
      </c>
      <c r="W43" s="25">
        <v>69</v>
      </c>
      <c r="X43" s="25">
        <v>0</v>
      </c>
      <c r="Y43" s="25">
        <v>49</v>
      </c>
      <c r="Z43" s="25">
        <v>0</v>
      </c>
      <c r="AA43" s="25">
        <v>10</v>
      </c>
      <c r="AB43" s="25">
        <v>91</v>
      </c>
    </row>
    <row r="44" spans="1:28" x14ac:dyDescent="0.15">
      <c r="A44" s="25" t="s">
        <v>282</v>
      </c>
      <c r="B44" s="25">
        <v>135</v>
      </c>
      <c r="C44" s="25">
        <v>4</v>
      </c>
      <c r="D44" s="25">
        <v>0</v>
      </c>
      <c r="E44" s="25">
        <v>1</v>
      </c>
      <c r="F44" s="25">
        <v>0</v>
      </c>
      <c r="G44" s="25">
        <v>0</v>
      </c>
      <c r="H44" s="25">
        <v>2</v>
      </c>
      <c r="I44" s="25">
        <v>0</v>
      </c>
      <c r="J44" s="25">
        <v>0</v>
      </c>
      <c r="K44" s="25">
        <v>3</v>
      </c>
      <c r="L44" s="25">
        <v>0</v>
      </c>
      <c r="M44" s="25">
        <v>45</v>
      </c>
      <c r="N44" s="25">
        <v>0</v>
      </c>
      <c r="O44" s="25" t="s">
        <v>282</v>
      </c>
      <c r="P44" s="25">
        <v>0</v>
      </c>
      <c r="Q44" s="25">
        <v>0</v>
      </c>
      <c r="R44" s="25">
        <v>78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2</v>
      </c>
    </row>
    <row r="45" spans="1:28" x14ac:dyDescent="0.15">
      <c r="A45" s="25" t="s">
        <v>283</v>
      </c>
      <c r="B45" s="25">
        <v>448</v>
      </c>
      <c r="C45" s="25">
        <v>2</v>
      </c>
      <c r="D45" s="25">
        <v>0</v>
      </c>
      <c r="E45" s="25">
        <v>0</v>
      </c>
      <c r="F45" s="25">
        <v>0</v>
      </c>
      <c r="G45" s="25">
        <v>0</v>
      </c>
      <c r="H45" s="25">
        <v>1</v>
      </c>
      <c r="I45" s="25">
        <v>0</v>
      </c>
      <c r="J45" s="25">
        <v>0</v>
      </c>
      <c r="K45" s="25">
        <v>0</v>
      </c>
      <c r="L45" s="25">
        <v>0</v>
      </c>
      <c r="M45" s="25">
        <v>18</v>
      </c>
      <c r="N45" s="25">
        <v>0</v>
      </c>
      <c r="O45" s="25" t="s">
        <v>283</v>
      </c>
      <c r="P45" s="25">
        <v>0</v>
      </c>
      <c r="Q45" s="25">
        <v>0</v>
      </c>
      <c r="R45" s="25">
        <v>426</v>
      </c>
      <c r="S45" s="25">
        <v>0</v>
      </c>
      <c r="T45" s="25">
        <v>0</v>
      </c>
      <c r="U45" s="25">
        <v>1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</row>
    <row r="46" spans="1:28" x14ac:dyDescent="0.15">
      <c r="A46" s="25" t="s">
        <v>284</v>
      </c>
      <c r="B46" s="25">
        <f>SUM(B47:B49)</f>
        <v>654</v>
      </c>
      <c r="C46" s="25">
        <f t="shared" ref="C46:AB46" si="8">SUM(C47:C49)</f>
        <v>0</v>
      </c>
      <c r="D46" s="25">
        <f t="shared" si="8"/>
        <v>0</v>
      </c>
      <c r="E46" s="25">
        <f t="shared" si="8"/>
        <v>2</v>
      </c>
      <c r="F46" s="25">
        <f t="shared" si="8"/>
        <v>2</v>
      </c>
      <c r="G46" s="25">
        <f t="shared" si="8"/>
        <v>0</v>
      </c>
      <c r="H46" s="25">
        <f t="shared" si="8"/>
        <v>0</v>
      </c>
      <c r="I46" s="25">
        <f t="shared" si="8"/>
        <v>3</v>
      </c>
      <c r="J46" s="25">
        <f t="shared" si="8"/>
        <v>0</v>
      </c>
      <c r="K46" s="25">
        <f t="shared" si="8"/>
        <v>6</v>
      </c>
      <c r="L46" s="25">
        <f t="shared" si="8"/>
        <v>0</v>
      </c>
      <c r="M46" s="25">
        <f t="shared" si="8"/>
        <v>155</v>
      </c>
      <c r="N46" s="25">
        <f t="shared" si="8"/>
        <v>0</v>
      </c>
      <c r="O46" s="25" t="s">
        <v>284</v>
      </c>
      <c r="P46" s="25">
        <f t="shared" si="8"/>
        <v>0</v>
      </c>
      <c r="Q46" s="25">
        <f t="shared" si="8"/>
        <v>1</v>
      </c>
      <c r="R46" s="25">
        <f t="shared" si="8"/>
        <v>475</v>
      </c>
      <c r="S46" s="25">
        <f t="shared" si="8"/>
        <v>2</v>
      </c>
      <c r="T46" s="25">
        <f t="shared" si="8"/>
        <v>1</v>
      </c>
      <c r="U46" s="25">
        <f t="shared" si="8"/>
        <v>1</v>
      </c>
      <c r="V46" s="25">
        <f t="shared" si="8"/>
        <v>0</v>
      </c>
      <c r="W46" s="25">
        <f t="shared" si="8"/>
        <v>0</v>
      </c>
      <c r="X46" s="25">
        <f t="shared" si="8"/>
        <v>0</v>
      </c>
      <c r="Y46" s="25">
        <f t="shared" si="8"/>
        <v>0</v>
      </c>
      <c r="Z46" s="25">
        <f t="shared" si="8"/>
        <v>1</v>
      </c>
      <c r="AA46" s="25">
        <f t="shared" si="8"/>
        <v>0</v>
      </c>
      <c r="AB46" s="25">
        <f t="shared" si="8"/>
        <v>5</v>
      </c>
    </row>
    <row r="47" spans="1:28" x14ac:dyDescent="0.15">
      <c r="A47" s="25" t="s">
        <v>285</v>
      </c>
      <c r="B47" s="25">
        <v>138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6</v>
      </c>
      <c r="L47" s="25">
        <v>0</v>
      </c>
      <c r="M47" s="25">
        <v>42</v>
      </c>
      <c r="N47" s="25">
        <v>0</v>
      </c>
      <c r="O47" s="25" t="s">
        <v>285</v>
      </c>
      <c r="P47" s="25">
        <v>0</v>
      </c>
      <c r="Q47" s="25">
        <v>1</v>
      </c>
      <c r="R47" s="25">
        <v>84</v>
      </c>
      <c r="S47" s="25">
        <v>0</v>
      </c>
      <c r="T47" s="25">
        <v>1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4</v>
      </c>
    </row>
    <row r="48" spans="1:28" x14ac:dyDescent="0.15">
      <c r="A48" s="25" t="s">
        <v>286</v>
      </c>
      <c r="B48" s="25">
        <v>6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3</v>
      </c>
      <c r="N48" s="25">
        <v>0</v>
      </c>
      <c r="O48" s="25" t="s">
        <v>286</v>
      </c>
      <c r="P48" s="25">
        <v>0</v>
      </c>
      <c r="Q48" s="25">
        <v>0</v>
      </c>
      <c r="R48" s="25">
        <v>3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</row>
    <row r="49" spans="1:28" x14ac:dyDescent="0.15">
      <c r="A49" s="25" t="s">
        <v>287</v>
      </c>
      <c r="B49" s="25">
        <v>510</v>
      </c>
      <c r="C49" s="25">
        <v>0</v>
      </c>
      <c r="D49" s="25">
        <v>0</v>
      </c>
      <c r="E49" s="25">
        <v>2</v>
      </c>
      <c r="F49" s="25">
        <v>2</v>
      </c>
      <c r="G49" s="25">
        <v>0</v>
      </c>
      <c r="H49" s="25">
        <v>0</v>
      </c>
      <c r="I49" s="25">
        <v>3</v>
      </c>
      <c r="J49" s="25">
        <v>0</v>
      </c>
      <c r="K49" s="25">
        <v>0</v>
      </c>
      <c r="L49" s="25">
        <v>0</v>
      </c>
      <c r="M49" s="25">
        <v>110</v>
      </c>
      <c r="N49" s="25">
        <v>0</v>
      </c>
      <c r="O49" s="25" t="s">
        <v>287</v>
      </c>
      <c r="P49" s="25">
        <v>0</v>
      </c>
      <c r="Q49" s="25">
        <v>0</v>
      </c>
      <c r="R49" s="25">
        <v>388</v>
      </c>
      <c r="S49" s="25">
        <v>2</v>
      </c>
      <c r="T49" s="25">
        <v>0</v>
      </c>
      <c r="U49" s="25">
        <v>1</v>
      </c>
      <c r="V49" s="25">
        <v>0</v>
      </c>
      <c r="W49" s="25">
        <v>0</v>
      </c>
      <c r="X49" s="25">
        <v>0</v>
      </c>
      <c r="Y49" s="25">
        <v>0</v>
      </c>
      <c r="Z49" s="25">
        <v>1</v>
      </c>
      <c r="AA49" s="25">
        <v>0</v>
      </c>
      <c r="AB49" s="25">
        <v>1</v>
      </c>
    </row>
    <row r="50" spans="1:28" x14ac:dyDescent="0.15">
      <c r="A50" s="25" t="s">
        <v>288</v>
      </c>
      <c r="B50" s="25">
        <f>SUM(B51:B56)</f>
        <v>1779</v>
      </c>
      <c r="C50" s="25">
        <f t="shared" ref="C50:AB50" si="9">SUM(C51:C56)</f>
        <v>288</v>
      </c>
      <c r="D50" s="25">
        <f t="shared" si="9"/>
        <v>16</v>
      </c>
      <c r="E50" s="25">
        <f t="shared" si="9"/>
        <v>100</v>
      </c>
      <c r="F50" s="25">
        <f t="shared" si="9"/>
        <v>70</v>
      </c>
      <c r="G50" s="25">
        <f t="shared" si="9"/>
        <v>0</v>
      </c>
      <c r="H50" s="25">
        <f t="shared" si="9"/>
        <v>146</v>
      </c>
      <c r="I50" s="25">
        <f t="shared" si="9"/>
        <v>37</v>
      </c>
      <c r="J50" s="25">
        <f t="shared" si="9"/>
        <v>31</v>
      </c>
      <c r="K50" s="25">
        <f t="shared" si="9"/>
        <v>1</v>
      </c>
      <c r="L50" s="25">
        <f t="shared" si="9"/>
        <v>3</v>
      </c>
      <c r="M50" s="25">
        <f t="shared" si="9"/>
        <v>264</v>
      </c>
      <c r="N50" s="25">
        <f t="shared" si="9"/>
        <v>37</v>
      </c>
      <c r="O50" s="25" t="s">
        <v>288</v>
      </c>
      <c r="P50" s="25">
        <f t="shared" si="9"/>
        <v>15</v>
      </c>
      <c r="Q50" s="25">
        <f t="shared" si="9"/>
        <v>38</v>
      </c>
      <c r="R50" s="25">
        <f t="shared" si="9"/>
        <v>422</v>
      </c>
      <c r="S50" s="25">
        <f t="shared" si="9"/>
        <v>102</v>
      </c>
      <c r="T50" s="25">
        <f t="shared" si="9"/>
        <v>3</v>
      </c>
      <c r="U50" s="25">
        <f t="shared" si="9"/>
        <v>33</v>
      </c>
      <c r="V50" s="25">
        <f t="shared" si="9"/>
        <v>31</v>
      </c>
      <c r="W50" s="25">
        <f t="shared" si="9"/>
        <v>72</v>
      </c>
      <c r="X50" s="25">
        <f t="shared" si="9"/>
        <v>0</v>
      </c>
      <c r="Y50" s="25">
        <f t="shared" si="9"/>
        <v>1</v>
      </c>
      <c r="Z50" s="25">
        <f t="shared" si="9"/>
        <v>0</v>
      </c>
      <c r="AA50" s="25">
        <f t="shared" si="9"/>
        <v>13</v>
      </c>
      <c r="AB50" s="25">
        <f t="shared" si="9"/>
        <v>56</v>
      </c>
    </row>
    <row r="51" spans="1:28" x14ac:dyDescent="0.15">
      <c r="A51" s="25" t="s">
        <v>289</v>
      </c>
      <c r="B51" s="25">
        <v>354</v>
      </c>
      <c r="C51" s="25">
        <v>2</v>
      </c>
      <c r="D51" s="25">
        <v>0</v>
      </c>
      <c r="E51" s="25">
        <v>0</v>
      </c>
      <c r="F51" s="25">
        <v>0</v>
      </c>
      <c r="G51" s="25">
        <v>0</v>
      </c>
      <c r="H51" s="25">
        <v>1</v>
      </c>
      <c r="I51" s="25">
        <v>6</v>
      </c>
      <c r="J51" s="25">
        <v>0</v>
      </c>
      <c r="K51" s="25">
        <v>0</v>
      </c>
      <c r="L51" s="25">
        <v>0</v>
      </c>
      <c r="M51" s="25">
        <v>134</v>
      </c>
      <c r="N51" s="25">
        <v>0</v>
      </c>
      <c r="O51" s="25" t="s">
        <v>289</v>
      </c>
      <c r="P51" s="25">
        <v>0</v>
      </c>
      <c r="Q51" s="25">
        <v>2</v>
      </c>
      <c r="R51" s="25">
        <v>207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2</v>
      </c>
      <c r="AB51" s="25">
        <v>0</v>
      </c>
    </row>
    <row r="52" spans="1:28" x14ac:dyDescent="0.15">
      <c r="A52" s="25" t="s">
        <v>290</v>
      </c>
      <c r="B52" s="25">
        <v>1134</v>
      </c>
      <c r="C52" s="25">
        <v>286</v>
      </c>
      <c r="D52" s="25">
        <v>16</v>
      </c>
      <c r="E52" s="25">
        <v>96</v>
      </c>
      <c r="F52" s="25">
        <v>69</v>
      </c>
      <c r="G52" s="25">
        <v>0</v>
      </c>
      <c r="H52" s="25">
        <v>145</v>
      </c>
      <c r="I52" s="25">
        <v>31</v>
      </c>
      <c r="J52" s="25">
        <v>31</v>
      </c>
      <c r="K52" s="25">
        <v>0</v>
      </c>
      <c r="L52" s="25">
        <v>2</v>
      </c>
      <c r="M52" s="25">
        <v>16</v>
      </c>
      <c r="N52" s="25">
        <v>36</v>
      </c>
      <c r="O52" s="25" t="s">
        <v>290</v>
      </c>
      <c r="P52" s="25">
        <v>15</v>
      </c>
      <c r="Q52" s="25">
        <v>36</v>
      </c>
      <c r="R52" s="25">
        <v>58</v>
      </c>
      <c r="S52" s="25">
        <v>96</v>
      </c>
      <c r="T52" s="25">
        <v>2</v>
      </c>
      <c r="U52" s="25">
        <v>33</v>
      </c>
      <c r="V52" s="25">
        <v>31</v>
      </c>
      <c r="W52" s="25">
        <v>71</v>
      </c>
      <c r="X52" s="25">
        <v>0</v>
      </c>
      <c r="Y52" s="25">
        <v>1</v>
      </c>
      <c r="Z52" s="25">
        <v>0</v>
      </c>
      <c r="AA52" s="25">
        <v>11</v>
      </c>
      <c r="AB52" s="25">
        <v>52</v>
      </c>
    </row>
    <row r="53" spans="1:28" x14ac:dyDescent="0.15">
      <c r="A53" s="25" t="s">
        <v>291</v>
      </c>
      <c r="B53" s="25">
        <v>194</v>
      </c>
      <c r="C53" s="25">
        <v>0</v>
      </c>
      <c r="D53" s="25">
        <v>0</v>
      </c>
      <c r="E53" s="25">
        <v>1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1</v>
      </c>
      <c r="M53" s="25">
        <v>75</v>
      </c>
      <c r="N53" s="25">
        <v>1</v>
      </c>
      <c r="O53" s="25" t="s">
        <v>291</v>
      </c>
      <c r="P53" s="25">
        <v>0</v>
      </c>
      <c r="Q53" s="25">
        <v>0</v>
      </c>
      <c r="R53" s="25">
        <v>106</v>
      </c>
      <c r="S53" s="25">
        <v>6</v>
      </c>
      <c r="T53" s="25">
        <v>0</v>
      </c>
      <c r="U53" s="25">
        <v>0</v>
      </c>
      <c r="V53" s="25">
        <v>0</v>
      </c>
      <c r="W53" s="25">
        <v>1</v>
      </c>
      <c r="X53" s="25">
        <v>0</v>
      </c>
      <c r="Y53" s="25">
        <v>0</v>
      </c>
      <c r="Z53" s="25">
        <v>0</v>
      </c>
      <c r="AA53" s="25">
        <v>0</v>
      </c>
      <c r="AB53" s="25">
        <v>3</v>
      </c>
    </row>
    <row r="54" spans="1:28" x14ac:dyDescent="0.15">
      <c r="A54" s="25" t="s">
        <v>292</v>
      </c>
      <c r="B54" s="25">
        <v>13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8</v>
      </c>
      <c r="N54" s="25">
        <v>0</v>
      </c>
      <c r="O54" s="25" t="s">
        <v>292</v>
      </c>
      <c r="P54" s="25">
        <v>0</v>
      </c>
      <c r="Q54" s="25">
        <v>0</v>
      </c>
      <c r="R54" s="25">
        <v>5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</row>
    <row r="55" spans="1:28" x14ac:dyDescent="0.15">
      <c r="A55" s="25" t="s">
        <v>293</v>
      </c>
      <c r="B55" s="25">
        <v>29</v>
      </c>
      <c r="C55" s="25">
        <v>0</v>
      </c>
      <c r="D55" s="25">
        <v>0</v>
      </c>
      <c r="E55" s="25">
        <v>0</v>
      </c>
      <c r="F55" s="25"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23</v>
      </c>
      <c r="N55" s="25">
        <v>0</v>
      </c>
      <c r="O55" s="25" t="s">
        <v>293</v>
      </c>
      <c r="P55" s="25">
        <v>0</v>
      </c>
      <c r="Q55" s="25">
        <v>0</v>
      </c>
      <c r="R55" s="25">
        <v>5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</row>
    <row r="56" spans="1:28" x14ac:dyDescent="0.15">
      <c r="A56" s="25" t="s">
        <v>294</v>
      </c>
      <c r="B56" s="25">
        <v>55</v>
      </c>
      <c r="C56" s="25">
        <v>0</v>
      </c>
      <c r="D56" s="25">
        <v>0</v>
      </c>
      <c r="E56" s="25">
        <v>3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1</v>
      </c>
      <c r="L56" s="25">
        <v>0</v>
      </c>
      <c r="M56" s="25">
        <v>8</v>
      </c>
      <c r="N56" s="25">
        <v>0</v>
      </c>
      <c r="O56" s="25" t="s">
        <v>294</v>
      </c>
      <c r="P56" s="25">
        <v>0</v>
      </c>
      <c r="Q56" s="25">
        <v>0</v>
      </c>
      <c r="R56" s="25">
        <v>41</v>
      </c>
      <c r="S56" s="25">
        <v>0</v>
      </c>
      <c r="T56" s="25">
        <v>1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1</v>
      </c>
    </row>
    <row r="57" spans="1:28" x14ac:dyDescent="0.15">
      <c r="A57" s="36" t="s">
        <v>295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 t="s">
        <v>295</v>
      </c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x14ac:dyDescent="0.1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 spans="1:28" x14ac:dyDescent="0.15">
      <c r="A59" s="25" t="s">
        <v>297</v>
      </c>
      <c r="O59" s="25" t="s">
        <v>297</v>
      </c>
    </row>
    <row r="60" spans="1:28" s="28" customFormat="1" x14ac:dyDescent="0.15">
      <c r="A60" s="29" t="s">
        <v>296</v>
      </c>
      <c r="B60" s="26" t="s">
        <v>0</v>
      </c>
      <c r="C60" s="26" t="s">
        <v>1</v>
      </c>
      <c r="D60" s="26" t="s">
        <v>2</v>
      </c>
      <c r="E60" s="26" t="s">
        <v>3</v>
      </c>
      <c r="F60" s="26" t="s">
        <v>4</v>
      </c>
      <c r="G60" s="26" t="s">
        <v>5</v>
      </c>
      <c r="H60" s="26" t="s">
        <v>6</v>
      </c>
      <c r="I60" s="26" t="s">
        <v>7</v>
      </c>
      <c r="J60" s="26" t="s">
        <v>8</v>
      </c>
      <c r="K60" s="26" t="s">
        <v>9</v>
      </c>
      <c r="L60" s="26" t="s">
        <v>10</v>
      </c>
      <c r="M60" s="26" t="s">
        <v>11</v>
      </c>
      <c r="N60" s="26" t="s">
        <v>12</v>
      </c>
      <c r="O60" s="29" t="s">
        <v>296</v>
      </c>
      <c r="P60" s="26" t="s">
        <v>13</v>
      </c>
      <c r="Q60" s="26" t="s">
        <v>14</v>
      </c>
      <c r="R60" s="26" t="s">
        <v>15</v>
      </c>
      <c r="S60" s="26" t="s">
        <v>16</v>
      </c>
      <c r="T60" s="26" t="s">
        <v>17</v>
      </c>
      <c r="U60" s="26" t="s">
        <v>18</v>
      </c>
      <c r="V60" s="26" t="s">
        <v>19</v>
      </c>
      <c r="W60" s="26" t="s">
        <v>20</v>
      </c>
      <c r="X60" s="26" t="s">
        <v>21</v>
      </c>
      <c r="Y60" s="26" t="s">
        <v>22</v>
      </c>
      <c r="Z60" s="26" t="s">
        <v>23</v>
      </c>
      <c r="AA60" s="26" t="s">
        <v>24</v>
      </c>
      <c r="AB60" s="27" t="s">
        <v>25</v>
      </c>
    </row>
    <row r="61" spans="1:28" x14ac:dyDescent="0.15">
      <c r="A61" s="25" t="s">
        <v>298</v>
      </c>
      <c r="B61" s="25">
        <v>8258</v>
      </c>
      <c r="C61" s="25">
        <v>347</v>
      </c>
      <c r="D61" s="25">
        <v>49</v>
      </c>
      <c r="E61" s="25">
        <v>351</v>
      </c>
      <c r="F61" s="25">
        <v>125</v>
      </c>
      <c r="G61" s="25">
        <v>0</v>
      </c>
      <c r="H61" s="25">
        <v>169</v>
      </c>
      <c r="I61" s="25">
        <v>80</v>
      </c>
      <c r="J61" s="25">
        <v>24</v>
      </c>
      <c r="K61" s="25">
        <v>279</v>
      </c>
      <c r="L61" s="25">
        <v>88</v>
      </c>
      <c r="M61" s="25">
        <v>1428</v>
      </c>
      <c r="N61" s="25">
        <v>55</v>
      </c>
      <c r="O61" s="25" t="s">
        <v>298</v>
      </c>
      <c r="P61" s="25">
        <v>20</v>
      </c>
      <c r="Q61" s="25">
        <v>80</v>
      </c>
      <c r="R61" s="25">
        <v>4386</v>
      </c>
      <c r="S61" s="25">
        <v>174</v>
      </c>
      <c r="T61" s="25">
        <v>81</v>
      </c>
      <c r="U61" s="25">
        <v>67</v>
      </c>
      <c r="V61" s="25">
        <v>54</v>
      </c>
      <c r="W61" s="25">
        <v>110</v>
      </c>
      <c r="X61" s="25">
        <v>0</v>
      </c>
      <c r="Y61" s="25">
        <v>58</v>
      </c>
      <c r="Z61" s="25">
        <v>37</v>
      </c>
      <c r="AA61" s="25">
        <v>24</v>
      </c>
      <c r="AB61" s="25">
        <v>172</v>
      </c>
    </row>
    <row r="62" spans="1:28" x14ac:dyDescent="0.15">
      <c r="A62" s="25" t="s">
        <v>244</v>
      </c>
      <c r="B62" s="25">
        <f t="shared" ref="B62:N62" si="10">SUM(B63:B65)</f>
        <v>16</v>
      </c>
      <c r="C62" s="25">
        <f t="shared" si="10"/>
        <v>0</v>
      </c>
      <c r="D62" s="25">
        <f t="shared" si="10"/>
        <v>0</v>
      </c>
      <c r="E62" s="25">
        <f t="shared" si="10"/>
        <v>1</v>
      </c>
      <c r="F62" s="25">
        <f t="shared" si="10"/>
        <v>0</v>
      </c>
      <c r="G62" s="25">
        <f t="shared" si="10"/>
        <v>0</v>
      </c>
      <c r="H62" s="25">
        <f t="shared" si="10"/>
        <v>2</v>
      </c>
      <c r="I62" s="25">
        <f t="shared" si="10"/>
        <v>0</v>
      </c>
      <c r="J62" s="25">
        <f t="shared" si="10"/>
        <v>0</v>
      </c>
      <c r="K62" s="25">
        <f t="shared" si="10"/>
        <v>1</v>
      </c>
      <c r="L62" s="25">
        <f t="shared" si="10"/>
        <v>0</v>
      </c>
      <c r="M62" s="25">
        <f t="shared" si="10"/>
        <v>1</v>
      </c>
      <c r="N62" s="25">
        <f t="shared" si="10"/>
        <v>0</v>
      </c>
      <c r="O62" s="25" t="s">
        <v>244</v>
      </c>
      <c r="P62" s="25">
        <f t="shared" ref="P62:AB62" si="11">SUM(P63:P65)</f>
        <v>0</v>
      </c>
      <c r="Q62" s="25">
        <f t="shared" si="11"/>
        <v>0</v>
      </c>
      <c r="R62" s="25">
        <f t="shared" si="11"/>
        <v>10</v>
      </c>
      <c r="S62" s="25">
        <f t="shared" si="11"/>
        <v>0</v>
      </c>
      <c r="T62" s="25">
        <f t="shared" si="11"/>
        <v>0</v>
      </c>
      <c r="U62" s="25">
        <f t="shared" si="11"/>
        <v>0</v>
      </c>
      <c r="V62" s="25">
        <f t="shared" si="11"/>
        <v>0</v>
      </c>
      <c r="W62" s="25">
        <f t="shared" si="11"/>
        <v>0</v>
      </c>
      <c r="X62" s="25">
        <f t="shared" si="11"/>
        <v>0</v>
      </c>
      <c r="Y62" s="25">
        <f t="shared" si="11"/>
        <v>0</v>
      </c>
      <c r="Z62" s="25">
        <f t="shared" si="11"/>
        <v>0</v>
      </c>
      <c r="AA62" s="25">
        <f t="shared" si="11"/>
        <v>0</v>
      </c>
      <c r="AB62" s="25">
        <f t="shared" si="11"/>
        <v>1</v>
      </c>
    </row>
    <row r="63" spans="1:28" x14ac:dyDescent="0.15">
      <c r="A63" s="25" t="s">
        <v>245</v>
      </c>
      <c r="B63" s="25">
        <v>9</v>
      </c>
      <c r="C63" s="25">
        <v>0</v>
      </c>
      <c r="D63" s="25">
        <v>0</v>
      </c>
      <c r="E63" s="25">
        <v>1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1</v>
      </c>
      <c r="N63" s="25">
        <v>0</v>
      </c>
      <c r="O63" s="25" t="s">
        <v>245</v>
      </c>
      <c r="P63" s="25">
        <v>0</v>
      </c>
      <c r="Q63" s="25">
        <v>0</v>
      </c>
      <c r="R63" s="25">
        <v>6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1</v>
      </c>
    </row>
    <row r="64" spans="1:28" x14ac:dyDescent="0.15">
      <c r="A64" s="25" t="s">
        <v>246</v>
      </c>
      <c r="B64" s="25">
        <v>5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2</v>
      </c>
      <c r="I64" s="25">
        <v>0</v>
      </c>
      <c r="J64" s="25">
        <v>0</v>
      </c>
      <c r="K64" s="25">
        <v>1</v>
      </c>
      <c r="L64" s="25">
        <v>0</v>
      </c>
      <c r="M64" s="25">
        <v>0</v>
      </c>
      <c r="N64" s="25">
        <v>0</v>
      </c>
      <c r="O64" s="25" t="s">
        <v>246</v>
      </c>
      <c r="P64" s="25">
        <v>0</v>
      </c>
      <c r="Q64" s="25">
        <v>0</v>
      </c>
      <c r="R64" s="25">
        <v>2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</row>
    <row r="65" spans="1:28" x14ac:dyDescent="0.15">
      <c r="A65" s="25" t="s">
        <v>247</v>
      </c>
      <c r="B65" s="25">
        <v>2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 t="s">
        <v>247</v>
      </c>
      <c r="P65" s="25">
        <v>0</v>
      </c>
      <c r="Q65" s="25">
        <v>0</v>
      </c>
      <c r="R65" s="25">
        <v>2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</row>
    <row r="66" spans="1:28" x14ac:dyDescent="0.15">
      <c r="A66" s="25" t="s">
        <v>248</v>
      </c>
      <c r="B66" s="25">
        <f t="shared" ref="B66:N66" si="12">SUM(B67:B70)</f>
        <v>456</v>
      </c>
      <c r="C66" s="25">
        <f t="shared" si="12"/>
        <v>8</v>
      </c>
      <c r="D66" s="25">
        <f t="shared" si="12"/>
        <v>7</v>
      </c>
      <c r="E66" s="25">
        <f t="shared" si="12"/>
        <v>8</v>
      </c>
      <c r="F66" s="25">
        <f t="shared" si="12"/>
        <v>9</v>
      </c>
      <c r="G66" s="25">
        <f t="shared" si="12"/>
        <v>0</v>
      </c>
      <c r="H66" s="25">
        <f t="shared" si="12"/>
        <v>1</v>
      </c>
      <c r="I66" s="25">
        <f t="shared" si="12"/>
        <v>8</v>
      </c>
      <c r="J66" s="25">
        <f t="shared" si="12"/>
        <v>1</v>
      </c>
      <c r="K66" s="25">
        <f t="shared" si="12"/>
        <v>14</v>
      </c>
      <c r="L66" s="25">
        <f t="shared" si="12"/>
        <v>5</v>
      </c>
      <c r="M66" s="25">
        <f t="shared" si="12"/>
        <v>49</v>
      </c>
      <c r="N66" s="25">
        <f t="shared" si="12"/>
        <v>2</v>
      </c>
      <c r="O66" s="25" t="s">
        <v>248</v>
      </c>
      <c r="P66" s="25">
        <f t="shared" ref="P66:AB66" si="13">SUM(P67:P70)</f>
        <v>1</v>
      </c>
      <c r="Q66" s="25">
        <f t="shared" si="13"/>
        <v>5</v>
      </c>
      <c r="R66" s="25">
        <f t="shared" si="13"/>
        <v>294</v>
      </c>
      <c r="S66" s="25">
        <f t="shared" si="13"/>
        <v>7</v>
      </c>
      <c r="T66" s="25">
        <f t="shared" si="13"/>
        <v>9</v>
      </c>
      <c r="U66" s="25">
        <f t="shared" si="13"/>
        <v>2</v>
      </c>
      <c r="V66" s="25">
        <f t="shared" si="13"/>
        <v>7</v>
      </c>
      <c r="W66" s="25">
        <f t="shared" si="13"/>
        <v>3</v>
      </c>
      <c r="X66" s="25">
        <f t="shared" si="13"/>
        <v>0</v>
      </c>
      <c r="Y66" s="25">
        <f t="shared" si="13"/>
        <v>3</v>
      </c>
      <c r="Z66" s="25">
        <f t="shared" si="13"/>
        <v>5</v>
      </c>
      <c r="AA66" s="25">
        <f t="shared" si="13"/>
        <v>2</v>
      </c>
      <c r="AB66" s="25">
        <f t="shared" si="13"/>
        <v>6</v>
      </c>
    </row>
    <row r="67" spans="1:28" x14ac:dyDescent="0.15">
      <c r="A67" s="25" t="s">
        <v>249</v>
      </c>
      <c r="B67" s="25">
        <v>168</v>
      </c>
      <c r="C67" s="25">
        <v>4</v>
      </c>
      <c r="D67" s="25">
        <v>6</v>
      </c>
      <c r="E67" s="25">
        <v>5</v>
      </c>
      <c r="F67" s="25">
        <v>9</v>
      </c>
      <c r="G67" s="25">
        <v>0</v>
      </c>
      <c r="H67" s="25">
        <v>0</v>
      </c>
      <c r="I67" s="25">
        <v>8</v>
      </c>
      <c r="J67" s="25">
        <v>1</v>
      </c>
      <c r="K67" s="25">
        <v>6</v>
      </c>
      <c r="L67" s="25">
        <v>4</v>
      </c>
      <c r="M67" s="25">
        <v>8</v>
      </c>
      <c r="N67" s="25">
        <v>2</v>
      </c>
      <c r="O67" s="25" t="s">
        <v>249</v>
      </c>
      <c r="P67" s="25">
        <v>1</v>
      </c>
      <c r="Q67" s="25">
        <v>3</v>
      </c>
      <c r="R67" s="25">
        <v>81</v>
      </c>
      <c r="S67" s="25">
        <v>7</v>
      </c>
      <c r="T67" s="25">
        <v>0</v>
      </c>
      <c r="U67" s="25">
        <v>2</v>
      </c>
      <c r="V67" s="25">
        <v>6</v>
      </c>
      <c r="W67" s="25">
        <v>3</v>
      </c>
      <c r="X67" s="25">
        <v>0</v>
      </c>
      <c r="Y67" s="25">
        <v>3</v>
      </c>
      <c r="Z67" s="25">
        <v>5</v>
      </c>
      <c r="AA67" s="25">
        <v>2</v>
      </c>
      <c r="AB67" s="25">
        <v>2</v>
      </c>
    </row>
    <row r="68" spans="1:28" x14ac:dyDescent="0.15">
      <c r="A68" s="25" t="s">
        <v>250</v>
      </c>
      <c r="B68" s="25">
        <v>56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1</v>
      </c>
      <c r="L68" s="25">
        <v>0</v>
      </c>
      <c r="M68" s="25">
        <v>5</v>
      </c>
      <c r="N68" s="25">
        <v>0</v>
      </c>
      <c r="O68" s="25" t="s">
        <v>250</v>
      </c>
      <c r="P68" s="25">
        <v>0</v>
      </c>
      <c r="Q68" s="25">
        <v>0</v>
      </c>
      <c r="R68" s="25">
        <v>49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1</v>
      </c>
    </row>
    <row r="69" spans="1:28" x14ac:dyDescent="0.15">
      <c r="A69" s="25" t="s">
        <v>251</v>
      </c>
      <c r="B69" s="25">
        <v>79</v>
      </c>
      <c r="C69" s="25">
        <v>2</v>
      </c>
      <c r="D69" s="25">
        <v>1</v>
      </c>
      <c r="E69" s="25">
        <v>1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6</v>
      </c>
      <c r="L69" s="25">
        <v>1</v>
      </c>
      <c r="M69" s="25">
        <v>19</v>
      </c>
      <c r="N69" s="25">
        <v>0</v>
      </c>
      <c r="O69" s="25" t="s">
        <v>251</v>
      </c>
      <c r="P69" s="25">
        <v>0</v>
      </c>
      <c r="Q69" s="25">
        <v>0</v>
      </c>
      <c r="R69" s="25">
        <v>47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2</v>
      </c>
    </row>
    <row r="70" spans="1:28" x14ac:dyDescent="0.15">
      <c r="A70" s="25" t="s">
        <v>252</v>
      </c>
      <c r="B70" s="25">
        <v>153</v>
      </c>
      <c r="C70" s="25">
        <v>2</v>
      </c>
      <c r="D70" s="25">
        <v>0</v>
      </c>
      <c r="E70" s="25">
        <v>2</v>
      </c>
      <c r="F70" s="25">
        <v>0</v>
      </c>
      <c r="G70" s="25">
        <v>0</v>
      </c>
      <c r="H70" s="25">
        <v>1</v>
      </c>
      <c r="I70" s="25">
        <v>0</v>
      </c>
      <c r="J70" s="25">
        <v>0</v>
      </c>
      <c r="K70" s="25">
        <v>1</v>
      </c>
      <c r="L70" s="25">
        <v>0</v>
      </c>
      <c r="M70" s="25">
        <v>17</v>
      </c>
      <c r="N70" s="25">
        <v>0</v>
      </c>
      <c r="O70" s="25" t="s">
        <v>252</v>
      </c>
      <c r="P70" s="25">
        <v>0</v>
      </c>
      <c r="Q70" s="25">
        <v>2</v>
      </c>
      <c r="R70" s="25">
        <v>117</v>
      </c>
      <c r="S70" s="25">
        <v>0</v>
      </c>
      <c r="T70" s="25">
        <v>9</v>
      </c>
      <c r="U70" s="25">
        <v>0</v>
      </c>
      <c r="V70" s="25">
        <v>1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1</v>
      </c>
    </row>
    <row r="71" spans="1:28" x14ac:dyDescent="0.15">
      <c r="A71" s="25" t="s">
        <v>174</v>
      </c>
      <c r="B71" s="25">
        <f t="shared" ref="B71:N71" si="14">SUM(B72:B77)</f>
        <v>883</v>
      </c>
      <c r="C71" s="25">
        <f t="shared" si="14"/>
        <v>47</v>
      </c>
      <c r="D71" s="25">
        <f t="shared" si="14"/>
        <v>8</v>
      </c>
      <c r="E71" s="25">
        <f t="shared" si="14"/>
        <v>33</v>
      </c>
      <c r="F71" s="25">
        <f t="shared" si="14"/>
        <v>12</v>
      </c>
      <c r="G71" s="25">
        <f t="shared" si="14"/>
        <v>0</v>
      </c>
      <c r="H71" s="25">
        <f t="shared" si="14"/>
        <v>13</v>
      </c>
      <c r="I71" s="25">
        <f t="shared" si="14"/>
        <v>7</v>
      </c>
      <c r="J71" s="25">
        <f t="shared" si="14"/>
        <v>2</v>
      </c>
      <c r="K71" s="25">
        <f t="shared" si="14"/>
        <v>40</v>
      </c>
      <c r="L71" s="25">
        <f t="shared" si="14"/>
        <v>6</v>
      </c>
      <c r="M71" s="25">
        <f t="shared" si="14"/>
        <v>101</v>
      </c>
      <c r="N71" s="25">
        <f t="shared" si="14"/>
        <v>5</v>
      </c>
      <c r="O71" s="25" t="s">
        <v>174</v>
      </c>
      <c r="P71" s="25">
        <f t="shared" ref="P71:AB71" si="15">SUM(P72:P77)</f>
        <v>2</v>
      </c>
      <c r="Q71" s="25">
        <f t="shared" si="15"/>
        <v>7</v>
      </c>
      <c r="R71" s="25">
        <f t="shared" si="15"/>
        <v>499</v>
      </c>
      <c r="S71" s="25">
        <f t="shared" si="15"/>
        <v>16</v>
      </c>
      <c r="T71" s="25">
        <f t="shared" si="15"/>
        <v>6</v>
      </c>
      <c r="U71" s="25">
        <f t="shared" si="15"/>
        <v>18</v>
      </c>
      <c r="V71" s="25">
        <f t="shared" si="15"/>
        <v>9</v>
      </c>
      <c r="W71" s="25">
        <f t="shared" si="15"/>
        <v>15</v>
      </c>
      <c r="X71" s="25">
        <f t="shared" si="15"/>
        <v>0</v>
      </c>
      <c r="Y71" s="25">
        <f t="shared" si="15"/>
        <v>7</v>
      </c>
      <c r="Z71" s="25">
        <f t="shared" si="15"/>
        <v>6</v>
      </c>
      <c r="AA71" s="25">
        <f t="shared" si="15"/>
        <v>1</v>
      </c>
      <c r="AB71" s="25">
        <f t="shared" si="15"/>
        <v>23</v>
      </c>
    </row>
    <row r="72" spans="1:28" x14ac:dyDescent="0.15">
      <c r="A72" s="25" t="s">
        <v>253</v>
      </c>
      <c r="B72" s="25">
        <v>74</v>
      </c>
      <c r="C72" s="25">
        <v>0</v>
      </c>
      <c r="D72" s="25">
        <v>0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16</v>
      </c>
      <c r="N72" s="25">
        <v>0</v>
      </c>
      <c r="O72" s="25" t="s">
        <v>253</v>
      </c>
      <c r="P72" s="25">
        <v>0</v>
      </c>
      <c r="Q72" s="25">
        <v>0</v>
      </c>
      <c r="R72" s="25">
        <v>53</v>
      </c>
      <c r="S72" s="25">
        <v>0</v>
      </c>
      <c r="T72" s="25">
        <v>0</v>
      </c>
      <c r="U72" s="25">
        <v>2</v>
      </c>
      <c r="V72" s="25">
        <v>0</v>
      </c>
      <c r="W72" s="25">
        <v>0</v>
      </c>
      <c r="X72" s="25">
        <v>0</v>
      </c>
      <c r="Y72" s="25">
        <v>1</v>
      </c>
      <c r="Z72" s="25">
        <v>0</v>
      </c>
      <c r="AA72" s="25">
        <v>0</v>
      </c>
      <c r="AB72" s="25">
        <v>1</v>
      </c>
    </row>
    <row r="73" spans="1:28" x14ac:dyDescent="0.15">
      <c r="A73" s="25" t="s">
        <v>254</v>
      </c>
      <c r="B73" s="25">
        <v>44</v>
      </c>
      <c r="C73" s="25">
        <v>1</v>
      </c>
      <c r="D73" s="25">
        <v>1</v>
      </c>
      <c r="E73" s="25">
        <v>0</v>
      </c>
      <c r="F73" s="25">
        <v>2</v>
      </c>
      <c r="G73" s="25">
        <v>0</v>
      </c>
      <c r="H73" s="25">
        <v>0</v>
      </c>
      <c r="I73" s="25">
        <v>2</v>
      </c>
      <c r="J73" s="25">
        <v>0</v>
      </c>
      <c r="K73" s="25">
        <v>1</v>
      </c>
      <c r="L73" s="25">
        <v>0</v>
      </c>
      <c r="M73" s="25">
        <v>6</v>
      </c>
      <c r="N73" s="25">
        <v>1</v>
      </c>
      <c r="O73" s="25" t="s">
        <v>254</v>
      </c>
      <c r="P73" s="25">
        <v>0</v>
      </c>
      <c r="Q73" s="25">
        <v>0</v>
      </c>
      <c r="R73" s="25">
        <v>27</v>
      </c>
      <c r="S73" s="25">
        <v>1</v>
      </c>
      <c r="T73" s="25">
        <v>0</v>
      </c>
      <c r="U73" s="25">
        <v>1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1</v>
      </c>
    </row>
    <row r="74" spans="1:28" x14ac:dyDescent="0.15">
      <c r="A74" s="25" t="s">
        <v>255</v>
      </c>
      <c r="B74" s="25">
        <v>573</v>
      </c>
      <c r="C74" s="25">
        <v>44</v>
      </c>
      <c r="D74" s="25">
        <v>6</v>
      </c>
      <c r="E74" s="25">
        <v>32</v>
      </c>
      <c r="F74" s="25">
        <v>9</v>
      </c>
      <c r="G74" s="25">
        <v>0</v>
      </c>
      <c r="H74" s="25">
        <v>13</v>
      </c>
      <c r="I74" s="25">
        <v>5</v>
      </c>
      <c r="J74" s="25">
        <v>1</v>
      </c>
      <c r="K74" s="25">
        <v>36</v>
      </c>
      <c r="L74" s="25">
        <v>5</v>
      </c>
      <c r="M74" s="25">
        <v>55</v>
      </c>
      <c r="N74" s="25">
        <v>4</v>
      </c>
      <c r="O74" s="25" t="s">
        <v>255</v>
      </c>
      <c r="P74" s="25">
        <v>2</v>
      </c>
      <c r="Q74" s="25">
        <v>7</v>
      </c>
      <c r="R74" s="25">
        <v>265</v>
      </c>
      <c r="S74" s="25">
        <v>15</v>
      </c>
      <c r="T74" s="25">
        <v>5</v>
      </c>
      <c r="U74" s="25">
        <v>15</v>
      </c>
      <c r="V74" s="25">
        <v>8</v>
      </c>
      <c r="W74" s="25">
        <v>14</v>
      </c>
      <c r="X74" s="25">
        <v>0</v>
      </c>
      <c r="Y74" s="25">
        <v>6</v>
      </c>
      <c r="Z74" s="25">
        <v>5</v>
      </c>
      <c r="AA74" s="25">
        <v>1</v>
      </c>
      <c r="AB74" s="25">
        <v>20</v>
      </c>
    </row>
    <row r="75" spans="1:28" x14ac:dyDescent="0.15">
      <c r="A75" s="25" t="s">
        <v>256</v>
      </c>
      <c r="B75" s="25">
        <v>84</v>
      </c>
      <c r="C75" s="25">
        <v>1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11</v>
      </c>
      <c r="N75" s="25">
        <v>0</v>
      </c>
      <c r="O75" s="25" t="s">
        <v>256</v>
      </c>
      <c r="P75" s="25">
        <v>0</v>
      </c>
      <c r="Q75" s="25">
        <v>0</v>
      </c>
      <c r="R75" s="25">
        <v>71</v>
      </c>
      <c r="S75" s="25">
        <v>0</v>
      </c>
      <c r="T75" s="25">
        <v>0</v>
      </c>
      <c r="U75" s="25">
        <v>0</v>
      </c>
      <c r="V75" s="25">
        <v>0</v>
      </c>
      <c r="W75" s="25">
        <v>1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</row>
    <row r="76" spans="1:28" x14ac:dyDescent="0.15">
      <c r="A76" s="25" t="s">
        <v>257</v>
      </c>
      <c r="B76" s="25">
        <v>29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1</v>
      </c>
      <c r="L76" s="25">
        <v>0</v>
      </c>
      <c r="M76" s="25">
        <v>4</v>
      </c>
      <c r="N76" s="25">
        <v>0</v>
      </c>
      <c r="O76" s="25" t="s">
        <v>257</v>
      </c>
      <c r="P76" s="25">
        <v>0</v>
      </c>
      <c r="Q76" s="25">
        <v>0</v>
      </c>
      <c r="R76" s="25">
        <v>24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</row>
    <row r="77" spans="1:28" x14ac:dyDescent="0.15">
      <c r="A77" s="25" t="s">
        <v>258</v>
      </c>
      <c r="B77" s="25">
        <v>79</v>
      </c>
      <c r="C77" s="25">
        <v>1</v>
      </c>
      <c r="D77" s="25">
        <v>1</v>
      </c>
      <c r="E77" s="25">
        <v>0</v>
      </c>
      <c r="F77" s="25">
        <v>1</v>
      </c>
      <c r="G77" s="25">
        <v>0</v>
      </c>
      <c r="H77" s="25">
        <v>0</v>
      </c>
      <c r="I77" s="25">
        <v>0</v>
      </c>
      <c r="J77" s="25">
        <v>1</v>
      </c>
      <c r="K77" s="25">
        <v>2</v>
      </c>
      <c r="L77" s="25">
        <v>1</v>
      </c>
      <c r="M77" s="25">
        <v>9</v>
      </c>
      <c r="N77" s="25">
        <v>0</v>
      </c>
      <c r="O77" s="25" t="s">
        <v>258</v>
      </c>
      <c r="P77" s="25">
        <v>0</v>
      </c>
      <c r="Q77" s="25">
        <v>0</v>
      </c>
      <c r="R77" s="25">
        <v>59</v>
      </c>
      <c r="S77" s="25">
        <v>0</v>
      </c>
      <c r="T77" s="25">
        <v>1</v>
      </c>
      <c r="U77" s="25">
        <v>0</v>
      </c>
      <c r="V77" s="25">
        <v>1</v>
      </c>
      <c r="W77" s="25">
        <v>0</v>
      </c>
      <c r="X77" s="25">
        <v>0</v>
      </c>
      <c r="Y77" s="25">
        <v>0</v>
      </c>
      <c r="Z77" s="25">
        <v>1</v>
      </c>
      <c r="AA77" s="25">
        <v>0</v>
      </c>
      <c r="AB77" s="25">
        <v>1</v>
      </c>
    </row>
    <row r="78" spans="1:28" x14ac:dyDescent="0.15">
      <c r="A78" s="25" t="s">
        <v>259</v>
      </c>
      <c r="B78" s="25">
        <f t="shared" ref="B78:N78" si="16">SUM(B79:B83)</f>
        <v>799</v>
      </c>
      <c r="C78" s="25">
        <f t="shared" si="16"/>
        <v>16</v>
      </c>
      <c r="D78" s="25">
        <f t="shared" si="16"/>
        <v>3</v>
      </c>
      <c r="E78" s="25">
        <f t="shared" si="16"/>
        <v>16</v>
      </c>
      <c r="F78" s="25">
        <f t="shared" si="16"/>
        <v>6</v>
      </c>
      <c r="G78" s="25">
        <f t="shared" si="16"/>
        <v>0</v>
      </c>
      <c r="H78" s="25">
        <f t="shared" si="16"/>
        <v>4</v>
      </c>
      <c r="I78" s="25">
        <f t="shared" si="16"/>
        <v>1</v>
      </c>
      <c r="J78" s="25">
        <f t="shared" si="16"/>
        <v>1</v>
      </c>
      <c r="K78" s="25">
        <f t="shared" si="16"/>
        <v>20</v>
      </c>
      <c r="L78" s="25">
        <f t="shared" si="16"/>
        <v>16</v>
      </c>
      <c r="M78" s="25">
        <f t="shared" si="16"/>
        <v>121</v>
      </c>
      <c r="N78" s="25">
        <f t="shared" si="16"/>
        <v>2</v>
      </c>
      <c r="O78" s="25" t="s">
        <v>259</v>
      </c>
      <c r="P78" s="25">
        <f t="shared" ref="P78:AB78" si="17">SUM(P79:P83)</f>
        <v>2</v>
      </c>
      <c r="Q78" s="25">
        <f t="shared" si="17"/>
        <v>6</v>
      </c>
      <c r="R78" s="25">
        <f t="shared" si="17"/>
        <v>535</v>
      </c>
      <c r="S78" s="25">
        <f t="shared" si="17"/>
        <v>10</v>
      </c>
      <c r="T78" s="25">
        <f t="shared" si="17"/>
        <v>4</v>
      </c>
      <c r="U78" s="25">
        <f t="shared" si="17"/>
        <v>5</v>
      </c>
      <c r="V78" s="25">
        <f t="shared" si="17"/>
        <v>4</v>
      </c>
      <c r="W78" s="25">
        <f t="shared" si="17"/>
        <v>9</v>
      </c>
      <c r="X78" s="25">
        <f t="shared" si="17"/>
        <v>0</v>
      </c>
      <c r="Y78" s="25">
        <f t="shared" si="17"/>
        <v>2</v>
      </c>
      <c r="Z78" s="25">
        <f t="shared" si="17"/>
        <v>6</v>
      </c>
      <c r="AA78" s="25">
        <f t="shared" si="17"/>
        <v>5</v>
      </c>
      <c r="AB78" s="25">
        <f t="shared" si="17"/>
        <v>5</v>
      </c>
    </row>
    <row r="79" spans="1:28" x14ac:dyDescent="0.15">
      <c r="A79" s="25" t="s">
        <v>260</v>
      </c>
      <c r="B79" s="25">
        <v>179</v>
      </c>
      <c r="C79" s="25">
        <v>0</v>
      </c>
      <c r="D79" s="25">
        <v>0</v>
      </c>
      <c r="E79" s="25">
        <v>3</v>
      </c>
      <c r="F79" s="25">
        <v>3</v>
      </c>
      <c r="G79" s="25">
        <v>0</v>
      </c>
      <c r="H79" s="25">
        <v>0</v>
      </c>
      <c r="I79" s="25">
        <v>1</v>
      </c>
      <c r="J79" s="25">
        <v>0</v>
      </c>
      <c r="K79" s="25">
        <v>1</v>
      </c>
      <c r="L79" s="25">
        <v>9</v>
      </c>
      <c r="M79" s="25">
        <v>28</v>
      </c>
      <c r="N79" s="25">
        <v>0</v>
      </c>
      <c r="O79" s="25" t="s">
        <v>260</v>
      </c>
      <c r="P79" s="25">
        <v>0</v>
      </c>
      <c r="Q79" s="25">
        <v>2</v>
      </c>
      <c r="R79" s="25">
        <v>126</v>
      </c>
      <c r="S79" s="25">
        <v>0</v>
      </c>
      <c r="T79" s="25">
        <v>1</v>
      </c>
      <c r="U79" s="25">
        <v>0</v>
      </c>
      <c r="V79" s="25">
        <v>2</v>
      </c>
      <c r="W79" s="25">
        <v>0</v>
      </c>
      <c r="X79" s="25">
        <v>0</v>
      </c>
      <c r="Y79" s="25">
        <v>0</v>
      </c>
      <c r="Z79" s="25">
        <v>1</v>
      </c>
      <c r="AA79" s="25">
        <v>1</v>
      </c>
      <c r="AB79" s="25">
        <v>1</v>
      </c>
    </row>
    <row r="80" spans="1:28" x14ac:dyDescent="0.15">
      <c r="A80" s="25" t="s">
        <v>261</v>
      </c>
      <c r="B80" s="25">
        <v>134</v>
      </c>
      <c r="C80" s="25">
        <v>2</v>
      </c>
      <c r="D80" s="25">
        <v>0</v>
      </c>
      <c r="E80" s="25">
        <v>1</v>
      </c>
      <c r="F80" s="25">
        <v>0</v>
      </c>
      <c r="G80" s="25">
        <v>0</v>
      </c>
      <c r="H80" s="25">
        <v>0</v>
      </c>
      <c r="I80" s="25">
        <v>0</v>
      </c>
      <c r="J80" s="25">
        <v>1</v>
      </c>
      <c r="K80" s="25">
        <v>0</v>
      </c>
      <c r="L80" s="25">
        <v>1</v>
      </c>
      <c r="M80" s="25">
        <v>22</v>
      </c>
      <c r="N80" s="25">
        <v>0</v>
      </c>
      <c r="O80" s="25" t="s">
        <v>261</v>
      </c>
      <c r="P80" s="25">
        <v>1</v>
      </c>
      <c r="Q80" s="25">
        <v>1</v>
      </c>
      <c r="R80" s="25">
        <v>92</v>
      </c>
      <c r="S80" s="25">
        <v>3</v>
      </c>
      <c r="T80" s="25">
        <v>1</v>
      </c>
      <c r="U80" s="25">
        <v>1</v>
      </c>
      <c r="V80" s="25">
        <v>1</v>
      </c>
      <c r="W80" s="25">
        <v>4</v>
      </c>
      <c r="X80" s="25">
        <v>0</v>
      </c>
      <c r="Y80" s="25">
        <v>0</v>
      </c>
      <c r="Z80" s="25">
        <v>1</v>
      </c>
      <c r="AA80" s="25">
        <v>2</v>
      </c>
      <c r="AB80" s="25">
        <v>0</v>
      </c>
    </row>
    <row r="81" spans="1:28" x14ac:dyDescent="0.15">
      <c r="A81" s="25" t="s">
        <v>262</v>
      </c>
      <c r="B81" s="25">
        <v>183</v>
      </c>
      <c r="C81" s="25">
        <v>1</v>
      </c>
      <c r="D81" s="25">
        <v>1</v>
      </c>
      <c r="E81" s="25">
        <v>0</v>
      </c>
      <c r="F81" s="25">
        <v>0</v>
      </c>
      <c r="G81" s="25">
        <v>0</v>
      </c>
      <c r="H81" s="25">
        <v>1</v>
      </c>
      <c r="I81" s="25">
        <v>0</v>
      </c>
      <c r="J81" s="25">
        <v>0</v>
      </c>
      <c r="K81" s="25">
        <v>3</v>
      </c>
      <c r="L81" s="25">
        <v>4</v>
      </c>
      <c r="M81" s="25">
        <v>33</v>
      </c>
      <c r="N81" s="25">
        <v>0</v>
      </c>
      <c r="O81" s="25" t="s">
        <v>262</v>
      </c>
      <c r="P81" s="25">
        <v>0</v>
      </c>
      <c r="Q81" s="25">
        <v>0</v>
      </c>
      <c r="R81" s="25">
        <v>139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1</v>
      </c>
      <c r="AA81" s="25">
        <v>0</v>
      </c>
      <c r="AB81" s="25">
        <v>0</v>
      </c>
    </row>
    <row r="82" spans="1:28" x14ac:dyDescent="0.15">
      <c r="A82" s="25" t="s">
        <v>263</v>
      </c>
      <c r="B82" s="25">
        <v>203</v>
      </c>
      <c r="C82" s="25">
        <v>12</v>
      </c>
      <c r="D82" s="25">
        <v>2</v>
      </c>
      <c r="E82" s="25">
        <v>12</v>
      </c>
      <c r="F82" s="25">
        <v>3</v>
      </c>
      <c r="G82" s="25">
        <v>0</v>
      </c>
      <c r="H82" s="25">
        <v>3</v>
      </c>
      <c r="I82" s="25">
        <v>0</v>
      </c>
      <c r="J82" s="25">
        <v>0</v>
      </c>
      <c r="K82" s="25">
        <v>16</v>
      </c>
      <c r="L82" s="25">
        <v>2</v>
      </c>
      <c r="M82" s="25">
        <v>23</v>
      </c>
      <c r="N82" s="25">
        <v>2</v>
      </c>
      <c r="O82" s="25" t="s">
        <v>263</v>
      </c>
      <c r="P82" s="25">
        <v>1</v>
      </c>
      <c r="Q82" s="25">
        <v>3</v>
      </c>
      <c r="R82" s="25">
        <v>94</v>
      </c>
      <c r="S82" s="25">
        <v>7</v>
      </c>
      <c r="T82" s="25">
        <v>2</v>
      </c>
      <c r="U82" s="25">
        <v>4</v>
      </c>
      <c r="V82" s="25">
        <v>1</v>
      </c>
      <c r="W82" s="25">
        <v>5</v>
      </c>
      <c r="X82" s="25">
        <v>0</v>
      </c>
      <c r="Y82" s="25">
        <v>2</v>
      </c>
      <c r="Z82" s="25">
        <v>3</v>
      </c>
      <c r="AA82" s="25">
        <v>2</v>
      </c>
      <c r="AB82" s="25">
        <v>4</v>
      </c>
    </row>
    <row r="83" spans="1:28" x14ac:dyDescent="0.15">
      <c r="A83" s="25" t="s">
        <v>264</v>
      </c>
      <c r="B83" s="25">
        <v>100</v>
      </c>
      <c r="C83" s="25">
        <v>1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15</v>
      </c>
      <c r="N83" s="25">
        <v>0</v>
      </c>
      <c r="O83" s="25" t="s">
        <v>264</v>
      </c>
      <c r="P83" s="25">
        <v>0</v>
      </c>
      <c r="Q83" s="25">
        <v>0</v>
      </c>
      <c r="R83" s="25">
        <v>84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</row>
    <row r="84" spans="1:28" x14ac:dyDescent="0.15">
      <c r="A84" s="25" t="s">
        <v>175</v>
      </c>
      <c r="B84" s="25">
        <f t="shared" ref="B84:N84" si="18">SUM(B85:B88)</f>
        <v>447</v>
      </c>
      <c r="C84" s="25">
        <f t="shared" si="18"/>
        <v>2</v>
      </c>
      <c r="D84" s="25">
        <f t="shared" si="18"/>
        <v>2</v>
      </c>
      <c r="E84" s="25">
        <f t="shared" si="18"/>
        <v>1</v>
      </c>
      <c r="F84" s="25">
        <f t="shared" si="18"/>
        <v>2</v>
      </c>
      <c r="G84" s="25">
        <f t="shared" si="18"/>
        <v>0</v>
      </c>
      <c r="H84" s="25">
        <f t="shared" si="18"/>
        <v>3</v>
      </c>
      <c r="I84" s="25">
        <f t="shared" si="18"/>
        <v>2</v>
      </c>
      <c r="J84" s="25">
        <f t="shared" si="18"/>
        <v>0</v>
      </c>
      <c r="K84" s="25">
        <f t="shared" si="18"/>
        <v>3</v>
      </c>
      <c r="L84" s="25">
        <f t="shared" si="18"/>
        <v>21</v>
      </c>
      <c r="M84" s="25">
        <f t="shared" si="18"/>
        <v>97</v>
      </c>
      <c r="N84" s="25">
        <f t="shared" si="18"/>
        <v>1</v>
      </c>
      <c r="O84" s="25" t="s">
        <v>175</v>
      </c>
      <c r="P84" s="25">
        <f t="shared" ref="P84:AB84" si="19">SUM(P85:P88)</f>
        <v>0</v>
      </c>
      <c r="Q84" s="25">
        <f t="shared" si="19"/>
        <v>5</v>
      </c>
      <c r="R84" s="25">
        <f t="shared" si="19"/>
        <v>297</v>
      </c>
      <c r="S84" s="25">
        <f t="shared" si="19"/>
        <v>0</v>
      </c>
      <c r="T84" s="25">
        <f t="shared" si="19"/>
        <v>0</v>
      </c>
      <c r="U84" s="25">
        <f t="shared" si="19"/>
        <v>0</v>
      </c>
      <c r="V84" s="25">
        <f t="shared" si="19"/>
        <v>0</v>
      </c>
      <c r="W84" s="25">
        <f t="shared" si="19"/>
        <v>1</v>
      </c>
      <c r="X84" s="25">
        <f t="shared" si="19"/>
        <v>0</v>
      </c>
      <c r="Y84" s="25">
        <f t="shared" si="19"/>
        <v>2</v>
      </c>
      <c r="Z84" s="25">
        <f t="shared" si="19"/>
        <v>0</v>
      </c>
      <c r="AA84" s="25">
        <f t="shared" si="19"/>
        <v>1</v>
      </c>
      <c r="AB84" s="25">
        <f t="shared" si="19"/>
        <v>7</v>
      </c>
    </row>
    <row r="85" spans="1:28" x14ac:dyDescent="0.15">
      <c r="A85" s="25" t="s">
        <v>265</v>
      </c>
      <c r="B85" s="25">
        <v>95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2</v>
      </c>
      <c r="J85" s="25">
        <v>0</v>
      </c>
      <c r="K85" s="25">
        <v>0</v>
      </c>
      <c r="L85" s="25">
        <v>21</v>
      </c>
      <c r="M85" s="25">
        <v>16</v>
      </c>
      <c r="N85" s="25">
        <v>0</v>
      </c>
      <c r="O85" s="25" t="s">
        <v>265</v>
      </c>
      <c r="P85" s="25">
        <v>0</v>
      </c>
      <c r="Q85" s="25">
        <v>0</v>
      </c>
      <c r="R85" s="25">
        <v>56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</row>
    <row r="86" spans="1:28" x14ac:dyDescent="0.15">
      <c r="A86" s="25" t="s">
        <v>266</v>
      </c>
      <c r="B86" s="25">
        <v>94</v>
      </c>
      <c r="C86" s="25">
        <v>2</v>
      </c>
      <c r="D86" s="25">
        <v>2</v>
      </c>
      <c r="E86" s="25">
        <v>1</v>
      </c>
      <c r="F86" s="25">
        <v>1</v>
      </c>
      <c r="G86" s="25">
        <v>0</v>
      </c>
      <c r="H86" s="25">
        <v>0</v>
      </c>
      <c r="I86" s="25">
        <v>0</v>
      </c>
      <c r="J86" s="25">
        <v>0</v>
      </c>
      <c r="K86" s="25">
        <v>3</v>
      </c>
      <c r="L86" s="25">
        <v>0</v>
      </c>
      <c r="M86" s="25">
        <v>14</v>
      </c>
      <c r="N86" s="25">
        <v>1</v>
      </c>
      <c r="O86" s="25" t="s">
        <v>266</v>
      </c>
      <c r="P86" s="25">
        <v>0</v>
      </c>
      <c r="Q86" s="25">
        <v>4</v>
      </c>
      <c r="R86" s="25">
        <v>59</v>
      </c>
      <c r="S86" s="25">
        <v>0</v>
      </c>
      <c r="T86" s="25">
        <v>0</v>
      </c>
      <c r="U86" s="25">
        <v>0</v>
      </c>
      <c r="V86" s="25">
        <v>0</v>
      </c>
      <c r="W86" s="25">
        <v>1</v>
      </c>
      <c r="X86" s="25">
        <v>0</v>
      </c>
      <c r="Y86" s="25">
        <v>1</v>
      </c>
      <c r="Z86" s="25">
        <v>0</v>
      </c>
      <c r="AA86" s="25">
        <v>1</v>
      </c>
      <c r="AB86" s="25">
        <v>4</v>
      </c>
    </row>
    <row r="87" spans="1:28" x14ac:dyDescent="0.15">
      <c r="A87" s="25" t="s">
        <v>267</v>
      </c>
      <c r="B87" s="25">
        <v>113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2</v>
      </c>
      <c r="I87" s="25">
        <v>0</v>
      </c>
      <c r="J87" s="25">
        <v>0</v>
      </c>
      <c r="K87" s="25">
        <v>0</v>
      </c>
      <c r="L87" s="25">
        <v>0</v>
      </c>
      <c r="M87" s="25">
        <v>30</v>
      </c>
      <c r="N87" s="25">
        <v>0</v>
      </c>
      <c r="O87" s="25" t="s">
        <v>267</v>
      </c>
      <c r="P87" s="25">
        <v>0</v>
      </c>
      <c r="Q87" s="25">
        <v>0</v>
      </c>
      <c r="R87" s="25">
        <v>81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</row>
    <row r="88" spans="1:28" x14ac:dyDescent="0.15">
      <c r="A88" s="25" t="s">
        <v>268</v>
      </c>
      <c r="B88" s="25">
        <v>145</v>
      </c>
      <c r="C88" s="25">
        <v>0</v>
      </c>
      <c r="D88" s="25">
        <v>0</v>
      </c>
      <c r="E88" s="25">
        <v>0</v>
      </c>
      <c r="F88" s="25">
        <v>1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37</v>
      </c>
      <c r="N88" s="25">
        <v>0</v>
      </c>
      <c r="O88" s="25" t="s">
        <v>268</v>
      </c>
      <c r="P88" s="25">
        <v>0</v>
      </c>
      <c r="Q88" s="25">
        <v>1</v>
      </c>
      <c r="R88" s="25">
        <v>101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1</v>
      </c>
      <c r="Z88" s="25">
        <v>0</v>
      </c>
      <c r="AA88" s="25">
        <v>0</v>
      </c>
      <c r="AB88" s="25">
        <v>3</v>
      </c>
    </row>
    <row r="89" spans="1:28" x14ac:dyDescent="0.15">
      <c r="A89" s="25" t="s">
        <v>269</v>
      </c>
      <c r="B89" s="25">
        <f t="shared" ref="B89:N89" si="20">SUM(B90:B93)</f>
        <v>1221</v>
      </c>
      <c r="C89" s="25">
        <f t="shared" si="20"/>
        <v>9</v>
      </c>
      <c r="D89" s="25">
        <f t="shared" si="20"/>
        <v>10</v>
      </c>
      <c r="E89" s="25">
        <f t="shared" si="20"/>
        <v>7</v>
      </c>
      <c r="F89" s="25">
        <f t="shared" si="20"/>
        <v>9</v>
      </c>
      <c r="G89" s="25">
        <f t="shared" si="20"/>
        <v>0</v>
      </c>
      <c r="H89" s="25">
        <f t="shared" si="20"/>
        <v>8</v>
      </c>
      <c r="I89" s="25">
        <f t="shared" si="20"/>
        <v>14</v>
      </c>
      <c r="J89" s="25">
        <f t="shared" si="20"/>
        <v>0</v>
      </c>
      <c r="K89" s="25">
        <f t="shared" si="20"/>
        <v>22</v>
      </c>
      <c r="L89" s="25">
        <f t="shared" si="20"/>
        <v>26</v>
      </c>
      <c r="M89" s="25">
        <f t="shared" si="20"/>
        <v>277</v>
      </c>
      <c r="N89" s="25">
        <f t="shared" si="20"/>
        <v>7</v>
      </c>
      <c r="O89" s="25" t="s">
        <v>269</v>
      </c>
      <c r="P89" s="25">
        <f t="shared" ref="P89:AB89" si="21">SUM(P90:P93)</f>
        <v>2</v>
      </c>
      <c r="Q89" s="25">
        <f t="shared" si="21"/>
        <v>3</v>
      </c>
      <c r="R89" s="25">
        <f t="shared" si="21"/>
        <v>757</v>
      </c>
      <c r="S89" s="25">
        <f t="shared" si="21"/>
        <v>17</v>
      </c>
      <c r="T89" s="25">
        <f t="shared" si="21"/>
        <v>7</v>
      </c>
      <c r="U89" s="25">
        <f t="shared" si="21"/>
        <v>7</v>
      </c>
      <c r="V89" s="25">
        <f t="shared" si="21"/>
        <v>3</v>
      </c>
      <c r="W89" s="25">
        <f t="shared" si="21"/>
        <v>8</v>
      </c>
      <c r="X89" s="25">
        <f t="shared" si="21"/>
        <v>0</v>
      </c>
      <c r="Y89" s="25">
        <f t="shared" si="21"/>
        <v>4</v>
      </c>
      <c r="Z89" s="25">
        <f t="shared" si="21"/>
        <v>7</v>
      </c>
      <c r="AA89" s="25">
        <f t="shared" si="21"/>
        <v>2</v>
      </c>
      <c r="AB89" s="25">
        <f t="shared" si="21"/>
        <v>15</v>
      </c>
    </row>
    <row r="90" spans="1:28" x14ac:dyDescent="0.15">
      <c r="A90" s="25" t="s">
        <v>270</v>
      </c>
      <c r="B90" s="25">
        <v>139</v>
      </c>
      <c r="C90" s="25">
        <v>2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1</v>
      </c>
      <c r="L90" s="25">
        <v>1</v>
      </c>
      <c r="M90" s="25">
        <v>60</v>
      </c>
      <c r="N90" s="25">
        <v>0</v>
      </c>
      <c r="O90" s="25" t="s">
        <v>270</v>
      </c>
      <c r="P90" s="25">
        <v>0</v>
      </c>
      <c r="Q90" s="25">
        <v>0</v>
      </c>
      <c r="R90" s="25">
        <v>72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1</v>
      </c>
      <c r="AA90" s="25">
        <v>0</v>
      </c>
      <c r="AB90" s="25">
        <v>2</v>
      </c>
    </row>
    <row r="91" spans="1:28" x14ac:dyDescent="0.15">
      <c r="A91" s="25" t="s">
        <v>271</v>
      </c>
      <c r="B91" s="25">
        <v>247</v>
      </c>
      <c r="C91" s="25">
        <v>1</v>
      </c>
      <c r="D91" s="25">
        <v>0</v>
      </c>
      <c r="E91" s="25">
        <v>0</v>
      </c>
      <c r="F91" s="25">
        <v>0</v>
      </c>
      <c r="G91" s="25">
        <v>0</v>
      </c>
      <c r="H91" s="25">
        <v>1</v>
      </c>
      <c r="I91" s="25">
        <v>1</v>
      </c>
      <c r="J91" s="25">
        <v>0</v>
      </c>
      <c r="K91" s="25">
        <v>2</v>
      </c>
      <c r="L91" s="25">
        <v>3</v>
      </c>
      <c r="M91" s="25">
        <v>72</v>
      </c>
      <c r="N91" s="25">
        <v>0</v>
      </c>
      <c r="O91" s="25" t="s">
        <v>271</v>
      </c>
      <c r="P91" s="25">
        <v>0</v>
      </c>
      <c r="Q91" s="25">
        <v>0</v>
      </c>
      <c r="R91" s="25">
        <v>158</v>
      </c>
      <c r="S91" s="25">
        <v>4</v>
      </c>
      <c r="T91" s="25">
        <v>2</v>
      </c>
      <c r="U91" s="25">
        <v>1</v>
      </c>
      <c r="V91" s="25">
        <v>0</v>
      </c>
      <c r="W91" s="25">
        <v>1</v>
      </c>
      <c r="X91" s="25">
        <v>0</v>
      </c>
      <c r="Y91" s="25">
        <v>0</v>
      </c>
      <c r="Z91" s="25">
        <v>0</v>
      </c>
      <c r="AA91" s="25">
        <v>0</v>
      </c>
      <c r="AB91" s="25">
        <v>1</v>
      </c>
    </row>
    <row r="92" spans="1:28" x14ac:dyDescent="0.15">
      <c r="A92" s="25" t="s">
        <v>272</v>
      </c>
      <c r="B92" s="25">
        <v>57</v>
      </c>
      <c r="C92" s="25">
        <v>0</v>
      </c>
      <c r="D92" s="25">
        <v>0</v>
      </c>
      <c r="E92" s="25">
        <v>1</v>
      </c>
      <c r="F92" s="25">
        <v>0</v>
      </c>
      <c r="G92" s="25">
        <v>0</v>
      </c>
      <c r="H92" s="25">
        <v>0</v>
      </c>
      <c r="I92" s="25">
        <v>1</v>
      </c>
      <c r="J92" s="25">
        <v>0</v>
      </c>
      <c r="K92" s="25">
        <v>3</v>
      </c>
      <c r="L92" s="25">
        <v>0</v>
      </c>
      <c r="M92" s="25">
        <v>5</v>
      </c>
      <c r="N92" s="25">
        <v>0</v>
      </c>
      <c r="O92" s="25" t="s">
        <v>272</v>
      </c>
      <c r="P92" s="25">
        <v>0</v>
      </c>
      <c r="Q92" s="25">
        <v>0</v>
      </c>
      <c r="R92" s="25">
        <v>44</v>
      </c>
      <c r="S92" s="25">
        <v>2</v>
      </c>
      <c r="T92" s="25">
        <v>0</v>
      </c>
      <c r="U92" s="25">
        <v>1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</row>
    <row r="93" spans="1:28" x14ac:dyDescent="0.15">
      <c r="A93" s="25" t="s">
        <v>273</v>
      </c>
      <c r="B93" s="25">
        <v>778</v>
      </c>
      <c r="C93" s="25">
        <v>6</v>
      </c>
      <c r="D93" s="25">
        <v>10</v>
      </c>
      <c r="E93" s="25">
        <v>6</v>
      </c>
      <c r="F93" s="25">
        <v>9</v>
      </c>
      <c r="G93" s="25">
        <v>0</v>
      </c>
      <c r="H93" s="25">
        <v>7</v>
      </c>
      <c r="I93" s="25">
        <v>12</v>
      </c>
      <c r="J93" s="25">
        <v>0</v>
      </c>
      <c r="K93" s="25">
        <v>16</v>
      </c>
      <c r="L93" s="25">
        <v>22</v>
      </c>
      <c r="M93" s="25">
        <v>140</v>
      </c>
      <c r="N93" s="25">
        <v>7</v>
      </c>
      <c r="O93" s="25" t="s">
        <v>273</v>
      </c>
      <c r="P93" s="25">
        <v>2</v>
      </c>
      <c r="Q93" s="25">
        <v>3</v>
      </c>
      <c r="R93" s="25">
        <v>483</v>
      </c>
      <c r="S93" s="25">
        <v>11</v>
      </c>
      <c r="T93" s="25">
        <v>5</v>
      </c>
      <c r="U93" s="25">
        <v>5</v>
      </c>
      <c r="V93" s="25">
        <v>3</v>
      </c>
      <c r="W93" s="25">
        <v>7</v>
      </c>
      <c r="X93" s="25">
        <v>0</v>
      </c>
      <c r="Y93" s="25">
        <v>4</v>
      </c>
      <c r="Z93" s="25">
        <v>6</v>
      </c>
      <c r="AA93" s="25">
        <v>2</v>
      </c>
      <c r="AB93" s="25">
        <v>12</v>
      </c>
    </row>
    <row r="94" spans="1:28" x14ac:dyDescent="0.15">
      <c r="A94" s="25" t="s">
        <v>274</v>
      </c>
      <c r="B94" s="25">
        <f t="shared" ref="B94:N94" si="22">SUM(B95:B97)</f>
        <v>793</v>
      </c>
      <c r="C94" s="25">
        <f t="shared" si="22"/>
        <v>15</v>
      </c>
      <c r="D94" s="25">
        <f t="shared" si="22"/>
        <v>1</v>
      </c>
      <c r="E94" s="25">
        <f t="shared" si="22"/>
        <v>191</v>
      </c>
      <c r="F94" s="25">
        <f t="shared" si="22"/>
        <v>13</v>
      </c>
      <c r="G94" s="25">
        <f t="shared" si="22"/>
        <v>0</v>
      </c>
      <c r="H94" s="25">
        <f t="shared" si="22"/>
        <v>4</v>
      </c>
      <c r="I94" s="25">
        <f t="shared" si="22"/>
        <v>6</v>
      </c>
      <c r="J94" s="25">
        <f t="shared" si="22"/>
        <v>0</v>
      </c>
      <c r="K94" s="25">
        <f t="shared" si="22"/>
        <v>165</v>
      </c>
      <c r="L94" s="25">
        <f t="shared" si="22"/>
        <v>0</v>
      </c>
      <c r="M94" s="25">
        <f t="shared" si="22"/>
        <v>67</v>
      </c>
      <c r="N94" s="25">
        <f t="shared" si="22"/>
        <v>1</v>
      </c>
      <c r="O94" s="25" t="s">
        <v>274</v>
      </c>
      <c r="P94" s="25">
        <f t="shared" ref="P94:AB94" si="23">SUM(P95:P97)</f>
        <v>0</v>
      </c>
      <c r="Q94" s="25">
        <f t="shared" si="23"/>
        <v>13</v>
      </c>
      <c r="R94" s="25">
        <f t="shared" si="23"/>
        <v>207</v>
      </c>
      <c r="S94" s="25">
        <f t="shared" si="23"/>
        <v>18</v>
      </c>
      <c r="T94" s="25">
        <f t="shared" si="23"/>
        <v>48</v>
      </c>
      <c r="U94" s="25">
        <f t="shared" si="23"/>
        <v>0</v>
      </c>
      <c r="V94" s="25">
        <f t="shared" si="23"/>
        <v>0</v>
      </c>
      <c r="W94" s="25">
        <f t="shared" si="23"/>
        <v>2</v>
      </c>
      <c r="X94" s="25">
        <f t="shared" si="23"/>
        <v>0</v>
      </c>
      <c r="Y94" s="25">
        <f t="shared" si="23"/>
        <v>37</v>
      </c>
      <c r="Z94" s="25">
        <f t="shared" si="23"/>
        <v>2</v>
      </c>
      <c r="AA94" s="25">
        <f t="shared" si="23"/>
        <v>0</v>
      </c>
      <c r="AB94" s="25">
        <f t="shared" si="23"/>
        <v>3</v>
      </c>
    </row>
    <row r="95" spans="1:28" x14ac:dyDescent="0.15">
      <c r="A95" s="25" t="s">
        <v>275</v>
      </c>
      <c r="B95" s="25">
        <v>78</v>
      </c>
      <c r="C95" s="25">
        <v>0</v>
      </c>
      <c r="D95" s="25">
        <v>0</v>
      </c>
      <c r="E95" s="25">
        <v>1</v>
      </c>
      <c r="F95" s="25">
        <v>0</v>
      </c>
      <c r="G95" s="25">
        <v>0</v>
      </c>
      <c r="H95" s="25">
        <v>1</v>
      </c>
      <c r="I95" s="25">
        <v>0</v>
      </c>
      <c r="J95" s="25">
        <v>0</v>
      </c>
      <c r="K95" s="25">
        <v>0</v>
      </c>
      <c r="L95" s="25">
        <v>0</v>
      </c>
      <c r="M95" s="25">
        <v>11</v>
      </c>
      <c r="N95" s="25">
        <v>0</v>
      </c>
      <c r="O95" s="25" t="s">
        <v>275</v>
      </c>
      <c r="P95" s="25">
        <v>0</v>
      </c>
      <c r="Q95" s="25">
        <v>0</v>
      </c>
      <c r="R95" s="25">
        <v>21</v>
      </c>
      <c r="S95" s="25">
        <v>3</v>
      </c>
      <c r="T95" s="25">
        <v>41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</row>
    <row r="96" spans="1:28" x14ac:dyDescent="0.15">
      <c r="A96" s="25" t="s">
        <v>276</v>
      </c>
      <c r="B96" s="25">
        <v>534</v>
      </c>
      <c r="C96" s="25">
        <v>12</v>
      </c>
      <c r="D96" s="25">
        <v>1</v>
      </c>
      <c r="E96" s="25">
        <v>190</v>
      </c>
      <c r="F96" s="25">
        <v>11</v>
      </c>
      <c r="G96" s="25">
        <v>0</v>
      </c>
      <c r="H96" s="25">
        <v>0</v>
      </c>
      <c r="I96" s="25">
        <v>0</v>
      </c>
      <c r="J96" s="25">
        <v>0</v>
      </c>
      <c r="K96" s="25">
        <v>135</v>
      </c>
      <c r="L96" s="25">
        <v>0</v>
      </c>
      <c r="M96" s="25">
        <v>40</v>
      </c>
      <c r="N96" s="25">
        <v>0</v>
      </c>
      <c r="O96" s="25" t="s">
        <v>276</v>
      </c>
      <c r="P96" s="25">
        <v>0</v>
      </c>
      <c r="Q96" s="25">
        <v>0</v>
      </c>
      <c r="R96" s="25">
        <v>98</v>
      </c>
      <c r="S96" s="25">
        <v>10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37</v>
      </c>
      <c r="Z96" s="25">
        <v>0</v>
      </c>
      <c r="AA96" s="25">
        <v>0</v>
      </c>
      <c r="AB96" s="25">
        <v>0</v>
      </c>
    </row>
    <row r="97" spans="1:28" x14ac:dyDescent="0.15">
      <c r="A97" s="25" t="s">
        <v>277</v>
      </c>
      <c r="B97" s="25">
        <v>181</v>
      </c>
      <c r="C97" s="25">
        <v>3</v>
      </c>
      <c r="D97" s="25">
        <v>0</v>
      </c>
      <c r="E97" s="25">
        <v>0</v>
      </c>
      <c r="F97" s="25">
        <v>2</v>
      </c>
      <c r="G97" s="25">
        <v>0</v>
      </c>
      <c r="H97" s="25">
        <v>3</v>
      </c>
      <c r="I97" s="25">
        <v>6</v>
      </c>
      <c r="J97" s="25">
        <v>0</v>
      </c>
      <c r="K97" s="25">
        <v>30</v>
      </c>
      <c r="L97" s="25">
        <v>0</v>
      </c>
      <c r="M97" s="25">
        <v>16</v>
      </c>
      <c r="N97" s="25">
        <v>1</v>
      </c>
      <c r="O97" s="25" t="s">
        <v>277</v>
      </c>
      <c r="P97" s="25">
        <v>0</v>
      </c>
      <c r="Q97" s="25">
        <v>13</v>
      </c>
      <c r="R97" s="25">
        <v>88</v>
      </c>
      <c r="S97" s="25">
        <v>5</v>
      </c>
      <c r="T97" s="25">
        <v>7</v>
      </c>
      <c r="U97" s="25">
        <v>0</v>
      </c>
      <c r="V97" s="25">
        <v>0</v>
      </c>
      <c r="W97" s="25">
        <v>2</v>
      </c>
      <c r="X97" s="25">
        <v>0</v>
      </c>
      <c r="Y97" s="25">
        <v>0</v>
      </c>
      <c r="Z97" s="25">
        <v>2</v>
      </c>
      <c r="AA97" s="25">
        <v>0</v>
      </c>
      <c r="AB97" s="25">
        <v>3</v>
      </c>
    </row>
    <row r="98" spans="1:28" x14ac:dyDescent="0.15">
      <c r="A98" s="25" t="s">
        <v>278</v>
      </c>
      <c r="B98" s="25">
        <f t="shared" ref="B98:N98" si="24">SUM(B99:B103)</f>
        <v>1536</v>
      </c>
      <c r="C98" s="25">
        <f t="shared" si="24"/>
        <v>8</v>
      </c>
      <c r="D98" s="25">
        <f t="shared" si="24"/>
        <v>2</v>
      </c>
      <c r="E98" s="25">
        <f t="shared" si="24"/>
        <v>10</v>
      </c>
      <c r="F98" s="25">
        <f t="shared" si="24"/>
        <v>2</v>
      </c>
      <c r="G98" s="25">
        <f t="shared" si="24"/>
        <v>0</v>
      </c>
      <c r="H98" s="25">
        <f t="shared" si="24"/>
        <v>4</v>
      </c>
      <c r="I98" s="25">
        <f t="shared" si="24"/>
        <v>8</v>
      </c>
      <c r="J98" s="25">
        <f t="shared" si="24"/>
        <v>0</v>
      </c>
      <c r="K98" s="25">
        <f t="shared" si="24"/>
        <v>8</v>
      </c>
      <c r="L98" s="25">
        <f t="shared" si="24"/>
        <v>12</v>
      </c>
      <c r="M98" s="25">
        <f t="shared" si="24"/>
        <v>373</v>
      </c>
      <c r="N98" s="25">
        <f t="shared" si="24"/>
        <v>1</v>
      </c>
      <c r="O98" s="25" t="s">
        <v>278</v>
      </c>
      <c r="P98" s="25">
        <f t="shared" ref="P98:AB98" si="25">SUM(P99:P103)</f>
        <v>0</v>
      </c>
      <c r="Q98" s="25">
        <f t="shared" si="25"/>
        <v>6</v>
      </c>
      <c r="R98" s="25">
        <f t="shared" si="25"/>
        <v>1026</v>
      </c>
      <c r="S98" s="25">
        <f t="shared" si="25"/>
        <v>3</v>
      </c>
      <c r="T98" s="25">
        <f t="shared" si="25"/>
        <v>3</v>
      </c>
      <c r="U98" s="25">
        <f t="shared" si="25"/>
        <v>1</v>
      </c>
      <c r="V98" s="25">
        <f t="shared" si="25"/>
        <v>0</v>
      </c>
      <c r="W98" s="25">
        <f t="shared" si="25"/>
        <v>6</v>
      </c>
      <c r="X98" s="25">
        <f t="shared" si="25"/>
        <v>0</v>
      </c>
      <c r="Y98" s="25">
        <f t="shared" si="25"/>
        <v>2</v>
      </c>
      <c r="Z98" s="25">
        <f t="shared" si="25"/>
        <v>10</v>
      </c>
      <c r="AA98" s="25">
        <f t="shared" si="25"/>
        <v>0</v>
      </c>
      <c r="AB98" s="25">
        <f t="shared" si="25"/>
        <v>51</v>
      </c>
    </row>
    <row r="99" spans="1:28" x14ac:dyDescent="0.15">
      <c r="A99" s="25" t="s">
        <v>279</v>
      </c>
      <c r="B99" s="25">
        <v>790</v>
      </c>
      <c r="C99" s="25">
        <v>0</v>
      </c>
      <c r="D99" s="25">
        <v>0</v>
      </c>
      <c r="E99" s="25">
        <v>2</v>
      </c>
      <c r="F99" s="25">
        <v>0</v>
      </c>
      <c r="G99" s="25">
        <v>0</v>
      </c>
      <c r="H99" s="25">
        <v>2</v>
      </c>
      <c r="I99" s="25">
        <v>1</v>
      </c>
      <c r="J99" s="25">
        <v>0</v>
      </c>
      <c r="K99" s="25">
        <v>4</v>
      </c>
      <c r="L99" s="25">
        <v>10</v>
      </c>
      <c r="M99" s="25">
        <v>195</v>
      </c>
      <c r="N99" s="25">
        <v>0</v>
      </c>
      <c r="O99" s="25" t="s">
        <v>279</v>
      </c>
      <c r="P99" s="25">
        <v>0</v>
      </c>
      <c r="Q99" s="25">
        <v>3</v>
      </c>
      <c r="R99" s="25">
        <v>511</v>
      </c>
      <c r="S99" s="25">
        <v>1</v>
      </c>
      <c r="T99" s="25">
        <v>2</v>
      </c>
      <c r="U99" s="25">
        <v>0</v>
      </c>
      <c r="V99" s="25">
        <v>0</v>
      </c>
      <c r="W99" s="25">
        <v>1</v>
      </c>
      <c r="X99" s="25">
        <v>0</v>
      </c>
      <c r="Y99" s="25">
        <v>2</v>
      </c>
      <c r="Z99" s="25">
        <v>8</v>
      </c>
      <c r="AA99" s="25">
        <v>0</v>
      </c>
      <c r="AB99" s="25">
        <v>48</v>
      </c>
    </row>
    <row r="100" spans="1:28" x14ac:dyDescent="0.15">
      <c r="A100" s="25" t="s">
        <v>280</v>
      </c>
      <c r="B100" s="25">
        <v>336</v>
      </c>
      <c r="C100" s="25">
        <v>0</v>
      </c>
      <c r="D100" s="25">
        <v>2</v>
      </c>
      <c r="E100" s="25">
        <v>1</v>
      </c>
      <c r="F100" s="25">
        <v>0</v>
      </c>
      <c r="G100" s="25">
        <v>0</v>
      </c>
      <c r="H100" s="25">
        <v>0</v>
      </c>
      <c r="I100" s="25">
        <v>7</v>
      </c>
      <c r="J100" s="25">
        <v>0</v>
      </c>
      <c r="K100" s="25">
        <v>0</v>
      </c>
      <c r="L100" s="25">
        <v>2</v>
      </c>
      <c r="M100" s="25">
        <v>117</v>
      </c>
      <c r="N100" s="25">
        <v>0</v>
      </c>
      <c r="O100" s="25" t="s">
        <v>280</v>
      </c>
      <c r="P100" s="25">
        <v>0</v>
      </c>
      <c r="Q100" s="25">
        <v>0</v>
      </c>
      <c r="R100" s="25">
        <v>205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2</v>
      </c>
      <c r="AA100" s="25">
        <v>0</v>
      </c>
      <c r="AB100" s="25">
        <v>0</v>
      </c>
    </row>
    <row r="101" spans="1:28" x14ac:dyDescent="0.15">
      <c r="A101" s="25" t="s">
        <v>281</v>
      </c>
      <c r="B101" s="25">
        <v>44</v>
      </c>
      <c r="C101" s="25">
        <v>4</v>
      </c>
      <c r="D101" s="25">
        <v>0</v>
      </c>
      <c r="E101" s="25">
        <v>6</v>
      </c>
      <c r="F101" s="25">
        <v>2</v>
      </c>
      <c r="G101" s="25">
        <v>0</v>
      </c>
      <c r="H101" s="25">
        <v>0</v>
      </c>
      <c r="I101" s="25">
        <v>0</v>
      </c>
      <c r="J101" s="25">
        <v>0</v>
      </c>
      <c r="K101" s="25">
        <v>1</v>
      </c>
      <c r="L101" s="25">
        <v>0</v>
      </c>
      <c r="M101" s="25">
        <v>4</v>
      </c>
      <c r="N101" s="25">
        <v>1</v>
      </c>
      <c r="O101" s="25" t="s">
        <v>281</v>
      </c>
      <c r="P101" s="25">
        <v>0</v>
      </c>
      <c r="Q101" s="25">
        <v>3</v>
      </c>
      <c r="R101" s="25">
        <v>14</v>
      </c>
      <c r="S101" s="25">
        <v>2</v>
      </c>
      <c r="T101" s="25">
        <v>1</v>
      </c>
      <c r="U101" s="25">
        <v>0</v>
      </c>
      <c r="V101" s="25">
        <v>0</v>
      </c>
      <c r="W101" s="25">
        <v>5</v>
      </c>
      <c r="X101" s="25">
        <v>0</v>
      </c>
      <c r="Y101" s="25">
        <v>0</v>
      </c>
      <c r="Z101" s="25">
        <v>0</v>
      </c>
      <c r="AA101" s="25">
        <v>0</v>
      </c>
      <c r="AB101" s="25">
        <v>1</v>
      </c>
    </row>
    <row r="102" spans="1:28" x14ac:dyDescent="0.15">
      <c r="A102" s="25" t="s">
        <v>282</v>
      </c>
      <c r="B102" s="25">
        <v>133</v>
      </c>
      <c r="C102" s="25">
        <v>4</v>
      </c>
      <c r="D102" s="25">
        <v>0</v>
      </c>
      <c r="E102" s="25">
        <v>1</v>
      </c>
      <c r="F102" s="25">
        <v>0</v>
      </c>
      <c r="G102" s="25">
        <v>0</v>
      </c>
      <c r="H102" s="25">
        <v>1</v>
      </c>
      <c r="I102" s="25">
        <v>0</v>
      </c>
      <c r="J102" s="25">
        <v>0</v>
      </c>
      <c r="K102" s="25">
        <v>3</v>
      </c>
      <c r="L102" s="25">
        <v>0</v>
      </c>
      <c r="M102" s="25">
        <v>44</v>
      </c>
      <c r="N102" s="25">
        <v>0</v>
      </c>
      <c r="O102" s="25" t="s">
        <v>282</v>
      </c>
      <c r="P102" s="25">
        <v>0</v>
      </c>
      <c r="Q102" s="25">
        <v>0</v>
      </c>
      <c r="R102" s="25">
        <v>78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2</v>
      </c>
    </row>
    <row r="103" spans="1:28" x14ac:dyDescent="0.15">
      <c r="A103" s="25" t="s">
        <v>283</v>
      </c>
      <c r="B103" s="25">
        <v>233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1</v>
      </c>
      <c r="I103" s="25">
        <v>0</v>
      </c>
      <c r="J103" s="25">
        <v>0</v>
      </c>
      <c r="K103" s="25">
        <v>0</v>
      </c>
      <c r="L103" s="25">
        <v>0</v>
      </c>
      <c r="M103" s="25">
        <v>13</v>
      </c>
      <c r="N103" s="25">
        <v>0</v>
      </c>
      <c r="O103" s="25" t="s">
        <v>283</v>
      </c>
      <c r="P103" s="25">
        <v>0</v>
      </c>
      <c r="Q103" s="25">
        <v>0</v>
      </c>
      <c r="R103" s="25">
        <v>218</v>
      </c>
      <c r="S103" s="25">
        <v>0</v>
      </c>
      <c r="T103" s="25">
        <v>0</v>
      </c>
      <c r="U103" s="25">
        <v>1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</row>
    <row r="104" spans="1:28" x14ac:dyDescent="0.15">
      <c r="A104" s="25" t="s">
        <v>284</v>
      </c>
      <c r="B104" s="25">
        <f t="shared" ref="B104:N104" si="26">SUM(B105:B107)</f>
        <v>632</v>
      </c>
      <c r="C104" s="25">
        <f t="shared" si="26"/>
        <v>0</v>
      </c>
      <c r="D104" s="25">
        <f t="shared" si="26"/>
        <v>0</v>
      </c>
      <c r="E104" s="25">
        <f t="shared" si="26"/>
        <v>2</v>
      </c>
      <c r="F104" s="25">
        <f t="shared" si="26"/>
        <v>2</v>
      </c>
      <c r="G104" s="25">
        <f t="shared" si="26"/>
        <v>0</v>
      </c>
      <c r="H104" s="25">
        <f t="shared" si="26"/>
        <v>0</v>
      </c>
      <c r="I104" s="25">
        <f t="shared" si="26"/>
        <v>3</v>
      </c>
      <c r="J104" s="25">
        <f t="shared" si="26"/>
        <v>0</v>
      </c>
      <c r="K104" s="25">
        <f t="shared" si="26"/>
        <v>6</v>
      </c>
      <c r="L104" s="25">
        <f t="shared" si="26"/>
        <v>0</v>
      </c>
      <c r="M104" s="25">
        <f t="shared" si="26"/>
        <v>147</v>
      </c>
      <c r="N104" s="25">
        <f t="shared" si="26"/>
        <v>0</v>
      </c>
      <c r="O104" s="25" t="s">
        <v>284</v>
      </c>
      <c r="P104" s="25">
        <f t="shared" ref="P104:AB104" si="27">SUM(P105:P107)</f>
        <v>0</v>
      </c>
      <c r="Q104" s="25">
        <f t="shared" si="27"/>
        <v>1</v>
      </c>
      <c r="R104" s="25">
        <f t="shared" si="27"/>
        <v>461</v>
      </c>
      <c r="S104" s="25">
        <f t="shared" si="27"/>
        <v>2</v>
      </c>
      <c r="T104" s="25">
        <f t="shared" si="27"/>
        <v>1</v>
      </c>
      <c r="U104" s="25">
        <f t="shared" si="27"/>
        <v>1</v>
      </c>
      <c r="V104" s="25">
        <f t="shared" si="27"/>
        <v>0</v>
      </c>
      <c r="W104" s="25">
        <f t="shared" si="27"/>
        <v>0</v>
      </c>
      <c r="X104" s="25">
        <f t="shared" si="27"/>
        <v>0</v>
      </c>
      <c r="Y104" s="25">
        <f t="shared" si="27"/>
        <v>0</v>
      </c>
      <c r="Z104" s="25">
        <f t="shared" si="27"/>
        <v>1</v>
      </c>
      <c r="AA104" s="25">
        <f t="shared" si="27"/>
        <v>0</v>
      </c>
      <c r="AB104" s="25">
        <f t="shared" si="27"/>
        <v>5</v>
      </c>
    </row>
    <row r="105" spans="1:28" x14ac:dyDescent="0.15">
      <c r="A105" s="25" t="s">
        <v>285</v>
      </c>
      <c r="B105" s="25">
        <v>126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6</v>
      </c>
      <c r="L105" s="25">
        <v>0</v>
      </c>
      <c r="M105" s="25">
        <v>37</v>
      </c>
      <c r="N105" s="25">
        <v>0</v>
      </c>
      <c r="O105" s="25" t="s">
        <v>285</v>
      </c>
      <c r="P105" s="25">
        <v>0</v>
      </c>
      <c r="Q105" s="25">
        <v>1</v>
      </c>
      <c r="R105" s="25">
        <v>77</v>
      </c>
      <c r="S105" s="25">
        <v>0</v>
      </c>
      <c r="T105" s="25">
        <v>1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4</v>
      </c>
    </row>
    <row r="106" spans="1:28" x14ac:dyDescent="0.15">
      <c r="A106" s="25" t="s">
        <v>286</v>
      </c>
      <c r="B106" s="25">
        <v>6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3</v>
      </c>
      <c r="N106" s="25">
        <v>0</v>
      </c>
      <c r="O106" s="25" t="s">
        <v>286</v>
      </c>
      <c r="P106" s="25">
        <v>0</v>
      </c>
      <c r="Q106" s="25">
        <v>0</v>
      </c>
      <c r="R106" s="25">
        <v>3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</row>
    <row r="107" spans="1:28" x14ac:dyDescent="0.15">
      <c r="A107" s="25" t="s">
        <v>287</v>
      </c>
      <c r="B107" s="25">
        <v>500</v>
      </c>
      <c r="C107" s="25">
        <v>0</v>
      </c>
      <c r="D107" s="25">
        <v>0</v>
      </c>
      <c r="E107" s="25">
        <v>2</v>
      </c>
      <c r="F107" s="25">
        <v>2</v>
      </c>
      <c r="G107" s="25">
        <v>0</v>
      </c>
      <c r="H107" s="25">
        <v>0</v>
      </c>
      <c r="I107" s="25">
        <v>3</v>
      </c>
      <c r="J107" s="25">
        <v>0</v>
      </c>
      <c r="K107" s="25">
        <v>0</v>
      </c>
      <c r="L107" s="25">
        <v>0</v>
      </c>
      <c r="M107" s="25">
        <v>107</v>
      </c>
      <c r="N107" s="25">
        <v>0</v>
      </c>
      <c r="O107" s="25" t="s">
        <v>287</v>
      </c>
      <c r="P107" s="25">
        <v>0</v>
      </c>
      <c r="Q107" s="25">
        <v>0</v>
      </c>
      <c r="R107" s="25">
        <v>381</v>
      </c>
      <c r="S107" s="25">
        <v>2</v>
      </c>
      <c r="T107" s="25">
        <v>0</v>
      </c>
      <c r="U107" s="25">
        <v>1</v>
      </c>
      <c r="V107" s="25">
        <v>0</v>
      </c>
      <c r="W107" s="25">
        <v>0</v>
      </c>
      <c r="X107" s="25">
        <v>0</v>
      </c>
      <c r="Y107" s="25">
        <v>0</v>
      </c>
      <c r="Z107" s="25">
        <v>1</v>
      </c>
      <c r="AA107" s="25">
        <v>0</v>
      </c>
      <c r="AB107" s="25">
        <v>1</v>
      </c>
    </row>
    <row r="108" spans="1:28" x14ac:dyDescent="0.15">
      <c r="A108" s="25" t="s">
        <v>288</v>
      </c>
      <c r="B108" s="25">
        <f t="shared" ref="B108:N108" si="28">SUM(B109:B114)</f>
        <v>1475</v>
      </c>
      <c r="C108" s="25">
        <f t="shared" si="28"/>
        <v>242</v>
      </c>
      <c r="D108" s="25">
        <f t="shared" si="28"/>
        <v>16</v>
      </c>
      <c r="E108" s="25">
        <f t="shared" si="28"/>
        <v>82</v>
      </c>
      <c r="F108" s="25">
        <f t="shared" si="28"/>
        <v>70</v>
      </c>
      <c r="G108" s="25">
        <f t="shared" si="28"/>
        <v>0</v>
      </c>
      <c r="H108" s="25">
        <f t="shared" si="28"/>
        <v>130</v>
      </c>
      <c r="I108" s="25">
        <f t="shared" si="28"/>
        <v>31</v>
      </c>
      <c r="J108" s="25">
        <f t="shared" si="28"/>
        <v>20</v>
      </c>
      <c r="K108" s="25">
        <f t="shared" si="28"/>
        <v>0</v>
      </c>
      <c r="L108" s="25">
        <f t="shared" si="28"/>
        <v>2</v>
      </c>
      <c r="M108" s="25">
        <f t="shared" si="28"/>
        <v>195</v>
      </c>
      <c r="N108" s="25">
        <f t="shared" si="28"/>
        <v>36</v>
      </c>
      <c r="O108" s="25" t="s">
        <v>288</v>
      </c>
      <c r="P108" s="25">
        <f t="shared" ref="P108:AB108" si="29">SUM(P109:P114)</f>
        <v>13</v>
      </c>
      <c r="Q108" s="25">
        <f t="shared" si="29"/>
        <v>34</v>
      </c>
      <c r="R108" s="25">
        <f t="shared" si="29"/>
        <v>300</v>
      </c>
      <c r="S108" s="25">
        <f t="shared" si="29"/>
        <v>101</v>
      </c>
      <c r="T108" s="25">
        <f t="shared" si="29"/>
        <v>3</v>
      </c>
      <c r="U108" s="25">
        <f t="shared" si="29"/>
        <v>33</v>
      </c>
      <c r="V108" s="25">
        <f t="shared" si="29"/>
        <v>31</v>
      </c>
      <c r="W108" s="25">
        <f t="shared" si="29"/>
        <v>66</v>
      </c>
      <c r="X108" s="25">
        <f t="shared" si="29"/>
        <v>0</v>
      </c>
      <c r="Y108" s="25">
        <f t="shared" si="29"/>
        <v>1</v>
      </c>
      <c r="Z108" s="25">
        <f t="shared" si="29"/>
        <v>0</v>
      </c>
      <c r="AA108" s="25">
        <f t="shared" si="29"/>
        <v>13</v>
      </c>
      <c r="AB108" s="25">
        <f t="shared" si="29"/>
        <v>56</v>
      </c>
    </row>
    <row r="109" spans="1:28" x14ac:dyDescent="0.15">
      <c r="A109" s="25" t="s">
        <v>289</v>
      </c>
      <c r="B109" s="25">
        <v>208</v>
      </c>
      <c r="C109" s="25">
        <v>1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4</v>
      </c>
      <c r="J109" s="25">
        <v>0</v>
      </c>
      <c r="K109" s="25">
        <v>0</v>
      </c>
      <c r="L109" s="25">
        <v>0</v>
      </c>
      <c r="M109" s="25">
        <v>75</v>
      </c>
      <c r="N109" s="25">
        <v>0</v>
      </c>
      <c r="O109" s="25" t="s">
        <v>289</v>
      </c>
      <c r="P109" s="25">
        <v>0</v>
      </c>
      <c r="Q109" s="25">
        <v>1</v>
      </c>
      <c r="R109" s="25">
        <v>125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2</v>
      </c>
      <c r="AB109" s="25">
        <v>0</v>
      </c>
    </row>
    <row r="110" spans="1:28" x14ac:dyDescent="0.15">
      <c r="A110" s="25" t="s">
        <v>290</v>
      </c>
      <c r="B110" s="25">
        <v>1024</v>
      </c>
      <c r="C110" s="25">
        <v>241</v>
      </c>
      <c r="D110" s="25">
        <v>16</v>
      </c>
      <c r="E110" s="25">
        <v>79</v>
      </c>
      <c r="F110" s="25">
        <v>69</v>
      </c>
      <c r="G110" s="25">
        <v>0</v>
      </c>
      <c r="H110" s="25">
        <v>130</v>
      </c>
      <c r="I110" s="25">
        <v>27</v>
      </c>
      <c r="J110" s="25">
        <v>20</v>
      </c>
      <c r="K110" s="25">
        <v>0</v>
      </c>
      <c r="L110" s="25">
        <v>1</v>
      </c>
      <c r="M110" s="25">
        <v>16</v>
      </c>
      <c r="N110" s="25">
        <v>35</v>
      </c>
      <c r="O110" s="25" t="s">
        <v>290</v>
      </c>
      <c r="P110" s="25">
        <v>13</v>
      </c>
      <c r="Q110" s="25">
        <v>33</v>
      </c>
      <c r="R110" s="25">
        <v>53</v>
      </c>
      <c r="S110" s="25">
        <v>95</v>
      </c>
      <c r="T110" s="25">
        <v>2</v>
      </c>
      <c r="U110" s="25">
        <v>33</v>
      </c>
      <c r="V110" s="25">
        <v>31</v>
      </c>
      <c r="W110" s="25">
        <v>66</v>
      </c>
      <c r="X110" s="25">
        <v>0</v>
      </c>
      <c r="Y110" s="25">
        <v>1</v>
      </c>
      <c r="Z110" s="25">
        <v>0</v>
      </c>
      <c r="AA110" s="25">
        <v>11</v>
      </c>
      <c r="AB110" s="25">
        <v>52</v>
      </c>
    </row>
    <row r="111" spans="1:28" x14ac:dyDescent="0.15">
      <c r="A111" s="25" t="s">
        <v>291</v>
      </c>
      <c r="B111" s="25">
        <v>174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1</v>
      </c>
      <c r="M111" s="25">
        <v>73</v>
      </c>
      <c r="N111" s="25">
        <v>1</v>
      </c>
      <c r="O111" s="25" t="s">
        <v>291</v>
      </c>
      <c r="P111" s="25">
        <v>0</v>
      </c>
      <c r="Q111" s="25">
        <v>0</v>
      </c>
      <c r="R111" s="25">
        <v>90</v>
      </c>
      <c r="S111" s="25">
        <v>6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3</v>
      </c>
    </row>
    <row r="112" spans="1:28" x14ac:dyDescent="0.15">
      <c r="A112" s="25" t="s">
        <v>292</v>
      </c>
      <c r="B112" s="25">
        <v>8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5</v>
      </c>
      <c r="N112" s="25">
        <v>0</v>
      </c>
      <c r="O112" s="25" t="s">
        <v>292</v>
      </c>
      <c r="P112" s="25">
        <v>0</v>
      </c>
      <c r="Q112" s="25">
        <v>0</v>
      </c>
      <c r="R112" s="25">
        <v>3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</row>
    <row r="113" spans="1:28" x14ac:dyDescent="0.15">
      <c r="A113" s="25" t="s">
        <v>293</v>
      </c>
      <c r="B113" s="25">
        <v>23</v>
      </c>
      <c r="C113" s="25">
        <v>0</v>
      </c>
      <c r="D113" s="25">
        <v>0</v>
      </c>
      <c r="E113" s="25">
        <v>0</v>
      </c>
      <c r="F113" s="25">
        <v>1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18</v>
      </c>
      <c r="N113" s="25">
        <v>0</v>
      </c>
      <c r="O113" s="25" t="s">
        <v>293</v>
      </c>
      <c r="P113" s="25">
        <v>0</v>
      </c>
      <c r="Q113" s="25">
        <v>0</v>
      </c>
      <c r="R113" s="25">
        <v>4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</row>
    <row r="114" spans="1:28" x14ac:dyDescent="0.15">
      <c r="A114" s="25" t="s">
        <v>294</v>
      </c>
      <c r="B114" s="25">
        <v>38</v>
      </c>
      <c r="C114" s="25">
        <v>0</v>
      </c>
      <c r="D114" s="25">
        <v>0</v>
      </c>
      <c r="E114" s="25">
        <v>3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8</v>
      </c>
      <c r="N114" s="25">
        <v>0</v>
      </c>
      <c r="O114" s="25" t="s">
        <v>294</v>
      </c>
      <c r="P114" s="25">
        <v>0</v>
      </c>
      <c r="Q114" s="25">
        <v>0</v>
      </c>
      <c r="R114" s="25">
        <v>25</v>
      </c>
      <c r="S114" s="25">
        <v>0</v>
      </c>
      <c r="T114" s="25">
        <v>1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1</v>
      </c>
    </row>
    <row r="115" spans="1:28" x14ac:dyDescent="0.15">
      <c r="A115" s="36" t="s">
        <v>295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 t="s">
        <v>295</v>
      </c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7" spans="1:28" x14ac:dyDescent="0.15">
      <c r="A117" s="25" t="s">
        <v>297</v>
      </c>
      <c r="O117" s="25" t="s">
        <v>297</v>
      </c>
    </row>
    <row r="118" spans="1:28" s="28" customFormat="1" x14ac:dyDescent="0.15">
      <c r="A118" s="29" t="s">
        <v>296</v>
      </c>
      <c r="B118" s="26" t="s">
        <v>0</v>
      </c>
      <c r="C118" s="26" t="s">
        <v>1</v>
      </c>
      <c r="D118" s="26" t="s">
        <v>2</v>
      </c>
      <c r="E118" s="26" t="s">
        <v>3</v>
      </c>
      <c r="F118" s="26" t="s">
        <v>4</v>
      </c>
      <c r="G118" s="26" t="s">
        <v>5</v>
      </c>
      <c r="H118" s="26" t="s">
        <v>6</v>
      </c>
      <c r="I118" s="26" t="s">
        <v>7</v>
      </c>
      <c r="J118" s="26" t="s">
        <v>8</v>
      </c>
      <c r="K118" s="26" t="s">
        <v>9</v>
      </c>
      <c r="L118" s="26" t="s">
        <v>10</v>
      </c>
      <c r="M118" s="26" t="s">
        <v>11</v>
      </c>
      <c r="N118" s="26" t="s">
        <v>12</v>
      </c>
      <c r="O118" s="29" t="s">
        <v>296</v>
      </c>
      <c r="P118" s="26" t="s">
        <v>13</v>
      </c>
      <c r="Q118" s="26" t="s">
        <v>14</v>
      </c>
      <c r="R118" s="26" t="s">
        <v>15</v>
      </c>
      <c r="S118" s="26" t="s">
        <v>16</v>
      </c>
      <c r="T118" s="26" t="s">
        <v>17</v>
      </c>
      <c r="U118" s="26" t="s">
        <v>18</v>
      </c>
      <c r="V118" s="26" t="s">
        <v>19</v>
      </c>
      <c r="W118" s="26" t="s">
        <v>20</v>
      </c>
      <c r="X118" s="26" t="s">
        <v>21</v>
      </c>
      <c r="Y118" s="26" t="s">
        <v>22</v>
      </c>
      <c r="Z118" s="26" t="s">
        <v>23</v>
      </c>
      <c r="AA118" s="26" t="s">
        <v>24</v>
      </c>
      <c r="AB118" s="27" t="s">
        <v>25</v>
      </c>
    </row>
    <row r="119" spans="1:28" x14ac:dyDescent="0.15">
      <c r="A119" s="25" t="s">
        <v>223</v>
      </c>
      <c r="B119" s="25">
        <v>4389</v>
      </c>
      <c r="C119" s="25">
        <v>207</v>
      </c>
      <c r="D119" s="25">
        <v>31</v>
      </c>
      <c r="E119" s="25">
        <v>280</v>
      </c>
      <c r="F119" s="25">
        <v>97</v>
      </c>
      <c r="G119" s="25">
        <v>0</v>
      </c>
      <c r="H119" s="25">
        <v>58</v>
      </c>
      <c r="I119" s="25">
        <v>19</v>
      </c>
      <c r="J119" s="25">
        <v>15</v>
      </c>
      <c r="K119" s="25">
        <v>142</v>
      </c>
      <c r="L119" s="25">
        <v>31</v>
      </c>
      <c r="M119" s="25">
        <v>677</v>
      </c>
      <c r="N119" s="25">
        <v>27</v>
      </c>
      <c r="O119" s="25" t="s">
        <v>223</v>
      </c>
      <c r="P119" s="25">
        <v>5</v>
      </c>
      <c r="Q119" s="25">
        <v>23</v>
      </c>
      <c r="R119" s="25">
        <v>2342</v>
      </c>
      <c r="S119" s="25">
        <v>93</v>
      </c>
      <c r="T119" s="25">
        <v>49</v>
      </c>
      <c r="U119" s="25">
        <v>15</v>
      </c>
      <c r="V119" s="25">
        <v>11</v>
      </c>
      <c r="W119" s="25">
        <v>74</v>
      </c>
      <c r="X119" s="25">
        <v>0</v>
      </c>
      <c r="Y119" s="25">
        <v>53</v>
      </c>
      <c r="Z119" s="25">
        <v>3</v>
      </c>
      <c r="AA119" s="25">
        <v>14</v>
      </c>
      <c r="AB119" s="25">
        <v>123</v>
      </c>
    </row>
    <row r="120" spans="1:28" x14ac:dyDescent="0.15">
      <c r="A120" s="25" t="s">
        <v>244</v>
      </c>
      <c r="B120" s="25">
        <f t="shared" ref="B120:J120" si="30">SUM(B121:B123)</f>
        <v>8</v>
      </c>
      <c r="C120" s="25">
        <f t="shared" si="30"/>
        <v>0</v>
      </c>
      <c r="D120" s="25">
        <f t="shared" si="30"/>
        <v>1</v>
      </c>
      <c r="E120" s="25">
        <f t="shared" si="30"/>
        <v>0</v>
      </c>
      <c r="F120" s="25">
        <f t="shared" si="30"/>
        <v>0</v>
      </c>
      <c r="G120" s="25">
        <f t="shared" si="30"/>
        <v>0</v>
      </c>
      <c r="H120" s="25">
        <f t="shared" si="30"/>
        <v>0</v>
      </c>
      <c r="I120" s="25">
        <f t="shared" si="30"/>
        <v>0</v>
      </c>
      <c r="J120" s="25">
        <f t="shared" si="30"/>
        <v>0</v>
      </c>
      <c r="K120" s="25">
        <f t="shared" ref="K120:AB120" si="31">SUM(K121:K123)</f>
        <v>0</v>
      </c>
      <c r="L120" s="25">
        <f t="shared" si="31"/>
        <v>0</v>
      </c>
      <c r="M120" s="25">
        <f t="shared" si="31"/>
        <v>0</v>
      </c>
      <c r="N120" s="25">
        <f t="shared" si="31"/>
        <v>0</v>
      </c>
      <c r="O120" s="25" t="s">
        <v>244</v>
      </c>
      <c r="P120" s="25">
        <f t="shared" si="31"/>
        <v>0</v>
      </c>
      <c r="Q120" s="25">
        <f t="shared" si="31"/>
        <v>0</v>
      </c>
      <c r="R120" s="25">
        <f t="shared" si="31"/>
        <v>7</v>
      </c>
      <c r="S120" s="25">
        <f t="shared" si="31"/>
        <v>0</v>
      </c>
      <c r="T120" s="25">
        <f t="shared" si="31"/>
        <v>0</v>
      </c>
      <c r="U120" s="25">
        <f t="shared" si="31"/>
        <v>0</v>
      </c>
      <c r="V120" s="25">
        <f t="shared" si="31"/>
        <v>0</v>
      </c>
      <c r="W120" s="25">
        <f t="shared" si="31"/>
        <v>0</v>
      </c>
      <c r="X120" s="25">
        <f t="shared" si="31"/>
        <v>0</v>
      </c>
      <c r="Y120" s="25">
        <f t="shared" si="31"/>
        <v>0</v>
      </c>
      <c r="Z120" s="25">
        <f t="shared" si="31"/>
        <v>0</v>
      </c>
      <c r="AA120" s="25">
        <f t="shared" si="31"/>
        <v>0</v>
      </c>
      <c r="AB120" s="25">
        <f t="shared" si="31"/>
        <v>0</v>
      </c>
    </row>
    <row r="121" spans="1:28" x14ac:dyDescent="0.15">
      <c r="A121" s="25" t="s">
        <v>245</v>
      </c>
      <c r="B121" s="25">
        <v>4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 t="s">
        <v>245</v>
      </c>
      <c r="P121" s="25">
        <v>0</v>
      </c>
      <c r="Q121" s="25">
        <v>0</v>
      </c>
      <c r="R121" s="25">
        <v>4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</row>
    <row r="122" spans="1:28" x14ac:dyDescent="0.15">
      <c r="A122" s="25" t="s">
        <v>246</v>
      </c>
      <c r="B122" s="25">
        <v>2</v>
      </c>
      <c r="C122" s="25">
        <v>0</v>
      </c>
      <c r="D122" s="25">
        <v>1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 t="s">
        <v>246</v>
      </c>
      <c r="P122" s="25">
        <v>0</v>
      </c>
      <c r="Q122" s="25">
        <v>0</v>
      </c>
      <c r="R122" s="25">
        <v>1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</row>
    <row r="123" spans="1:28" x14ac:dyDescent="0.15">
      <c r="A123" s="25" t="s">
        <v>247</v>
      </c>
      <c r="B123" s="25">
        <v>2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 t="s">
        <v>247</v>
      </c>
      <c r="P123" s="25">
        <v>0</v>
      </c>
      <c r="Q123" s="25">
        <v>0</v>
      </c>
      <c r="R123" s="25">
        <v>2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</row>
    <row r="124" spans="1:28" x14ac:dyDescent="0.15">
      <c r="A124" s="25" t="s">
        <v>248</v>
      </c>
      <c r="B124" s="25">
        <f t="shared" ref="B124:J124" si="32">SUM(B125:B128)</f>
        <v>148</v>
      </c>
      <c r="C124" s="25">
        <f t="shared" si="32"/>
        <v>1</v>
      </c>
      <c r="D124" s="25">
        <f t="shared" si="32"/>
        <v>1</v>
      </c>
      <c r="E124" s="25">
        <f t="shared" si="32"/>
        <v>0</v>
      </c>
      <c r="F124" s="25">
        <f t="shared" si="32"/>
        <v>1</v>
      </c>
      <c r="G124" s="25">
        <f t="shared" si="32"/>
        <v>0</v>
      </c>
      <c r="H124" s="25">
        <f t="shared" si="32"/>
        <v>1</v>
      </c>
      <c r="I124" s="25">
        <f t="shared" si="32"/>
        <v>1</v>
      </c>
      <c r="J124" s="25">
        <f t="shared" si="32"/>
        <v>0</v>
      </c>
      <c r="K124" s="25">
        <f t="shared" ref="K124:AB124" si="33">SUM(K125:K128)</f>
        <v>8</v>
      </c>
      <c r="L124" s="25">
        <f t="shared" si="33"/>
        <v>1</v>
      </c>
      <c r="M124" s="25">
        <f t="shared" si="33"/>
        <v>28</v>
      </c>
      <c r="N124" s="25">
        <f t="shared" si="33"/>
        <v>0</v>
      </c>
      <c r="O124" s="25" t="s">
        <v>248</v>
      </c>
      <c r="P124" s="25">
        <f t="shared" si="33"/>
        <v>0</v>
      </c>
      <c r="Q124" s="25">
        <f t="shared" si="33"/>
        <v>0</v>
      </c>
      <c r="R124" s="25">
        <f t="shared" si="33"/>
        <v>104</v>
      </c>
      <c r="S124" s="25">
        <f t="shared" si="33"/>
        <v>0</v>
      </c>
      <c r="T124" s="25">
        <f t="shared" si="33"/>
        <v>0</v>
      </c>
      <c r="U124" s="25">
        <f t="shared" si="33"/>
        <v>0</v>
      </c>
      <c r="V124" s="25">
        <f t="shared" si="33"/>
        <v>1</v>
      </c>
      <c r="W124" s="25">
        <f t="shared" si="33"/>
        <v>0</v>
      </c>
      <c r="X124" s="25">
        <f t="shared" si="33"/>
        <v>0</v>
      </c>
      <c r="Y124" s="25">
        <f t="shared" si="33"/>
        <v>0</v>
      </c>
      <c r="Z124" s="25">
        <f t="shared" si="33"/>
        <v>0</v>
      </c>
      <c r="AA124" s="25">
        <f t="shared" si="33"/>
        <v>0</v>
      </c>
      <c r="AB124" s="25">
        <f t="shared" si="33"/>
        <v>1</v>
      </c>
    </row>
    <row r="125" spans="1:28" x14ac:dyDescent="0.15">
      <c r="A125" s="25" t="s">
        <v>249</v>
      </c>
      <c r="B125" s="25">
        <v>17</v>
      </c>
      <c r="C125" s="25">
        <v>0</v>
      </c>
      <c r="D125" s="25">
        <v>1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2</v>
      </c>
      <c r="L125" s="25">
        <v>1</v>
      </c>
      <c r="M125" s="25">
        <v>0</v>
      </c>
      <c r="N125" s="25">
        <v>0</v>
      </c>
      <c r="O125" s="25" t="s">
        <v>249</v>
      </c>
      <c r="P125" s="25">
        <v>0</v>
      </c>
      <c r="Q125" s="25">
        <v>0</v>
      </c>
      <c r="R125" s="25">
        <v>11</v>
      </c>
      <c r="S125" s="25">
        <v>0</v>
      </c>
      <c r="T125" s="25">
        <v>0</v>
      </c>
      <c r="U125" s="25">
        <v>0</v>
      </c>
      <c r="V125" s="25">
        <v>1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1</v>
      </c>
    </row>
    <row r="126" spans="1:28" x14ac:dyDescent="0.15">
      <c r="A126" s="25" t="s">
        <v>250</v>
      </c>
      <c r="B126" s="25">
        <v>22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2</v>
      </c>
      <c r="L126" s="25">
        <v>0</v>
      </c>
      <c r="M126" s="25">
        <v>2</v>
      </c>
      <c r="N126" s="25">
        <v>0</v>
      </c>
      <c r="O126" s="25" t="s">
        <v>250</v>
      </c>
      <c r="P126" s="25">
        <v>0</v>
      </c>
      <c r="Q126" s="25">
        <v>0</v>
      </c>
      <c r="R126" s="25">
        <v>18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</row>
    <row r="127" spans="1:28" x14ac:dyDescent="0.15">
      <c r="A127" s="25" t="s">
        <v>251</v>
      </c>
      <c r="B127" s="25">
        <v>42</v>
      </c>
      <c r="C127" s="25">
        <v>0</v>
      </c>
      <c r="D127" s="25">
        <v>0</v>
      </c>
      <c r="E127" s="25">
        <v>0</v>
      </c>
      <c r="F127" s="25">
        <v>1</v>
      </c>
      <c r="G127" s="25">
        <v>0</v>
      </c>
      <c r="H127" s="25">
        <v>0</v>
      </c>
      <c r="I127" s="25">
        <v>1</v>
      </c>
      <c r="J127" s="25">
        <v>0</v>
      </c>
      <c r="K127" s="25">
        <v>2</v>
      </c>
      <c r="L127" s="25">
        <v>0</v>
      </c>
      <c r="M127" s="25">
        <v>10</v>
      </c>
      <c r="N127" s="25">
        <v>0</v>
      </c>
      <c r="O127" s="25" t="s">
        <v>251</v>
      </c>
      <c r="P127" s="25">
        <v>0</v>
      </c>
      <c r="Q127" s="25">
        <v>0</v>
      </c>
      <c r="R127" s="25">
        <v>28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</row>
    <row r="128" spans="1:28" x14ac:dyDescent="0.15">
      <c r="A128" s="25" t="s">
        <v>252</v>
      </c>
      <c r="B128" s="25">
        <v>67</v>
      </c>
      <c r="C128" s="25">
        <v>1</v>
      </c>
      <c r="D128" s="25">
        <v>0</v>
      </c>
      <c r="E128" s="25">
        <v>0</v>
      </c>
      <c r="F128" s="25">
        <v>0</v>
      </c>
      <c r="G128" s="25">
        <v>0</v>
      </c>
      <c r="H128" s="25">
        <v>1</v>
      </c>
      <c r="I128" s="25">
        <v>0</v>
      </c>
      <c r="J128" s="25">
        <v>0</v>
      </c>
      <c r="K128" s="25">
        <v>2</v>
      </c>
      <c r="L128" s="25">
        <v>0</v>
      </c>
      <c r="M128" s="25">
        <v>16</v>
      </c>
      <c r="N128" s="25">
        <v>0</v>
      </c>
      <c r="O128" s="25" t="s">
        <v>252</v>
      </c>
      <c r="P128" s="25">
        <v>0</v>
      </c>
      <c r="Q128" s="25">
        <v>0</v>
      </c>
      <c r="R128" s="25">
        <v>47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</row>
    <row r="129" spans="1:28" x14ac:dyDescent="0.15">
      <c r="A129" s="25" t="s">
        <v>174</v>
      </c>
      <c r="B129" s="25">
        <f t="shared" ref="B129:J129" si="34">SUM(B130:B135)</f>
        <v>703</v>
      </c>
      <c r="C129" s="25">
        <f t="shared" si="34"/>
        <v>12</v>
      </c>
      <c r="D129" s="25">
        <f t="shared" si="34"/>
        <v>5</v>
      </c>
      <c r="E129" s="25">
        <f t="shared" si="34"/>
        <v>22</v>
      </c>
      <c r="F129" s="25">
        <f t="shared" si="34"/>
        <v>5</v>
      </c>
      <c r="G129" s="25">
        <f t="shared" si="34"/>
        <v>0</v>
      </c>
      <c r="H129" s="25">
        <f t="shared" si="34"/>
        <v>5</v>
      </c>
      <c r="I129" s="25">
        <f t="shared" si="34"/>
        <v>9</v>
      </c>
      <c r="J129" s="25">
        <f t="shared" si="34"/>
        <v>4</v>
      </c>
      <c r="K129" s="25">
        <f t="shared" ref="K129:AB129" si="35">SUM(K130:K135)</f>
        <v>25</v>
      </c>
      <c r="L129" s="25">
        <f t="shared" si="35"/>
        <v>6</v>
      </c>
      <c r="M129" s="25">
        <f t="shared" si="35"/>
        <v>120</v>
      </c>
      <c r="N129" s="25">
        <f t="shared" si="35"/>
        <v>5</v>
      </c>
      <c r="O129" s="25" t="s">
        <v>174</v>
      </c>
      <c r="P129" s="25">
        <f t="shared" si="35"/>
        <v>1</v>
      </c>
      <c r="Q129" s="25">
        <f t="shared" si="35"/>
        <v>10</v>
      </c>
      <c r="R129" s="25">
        <f t="shared" si="35"/>
        <v>419</v>
      </c>
      <c r="S129" s="25">
        <f t="shared" si="35"/>
        <v>9</v>
      </c>
      <c r="T129" s="25">
        <f t="shared" si="35"/>
        <v>4</v>
      </c>
      <c r="U129" s="25">
        <f t="shared" si="35"/>
        <v>8</v>
      </c>
      <c r="V129" s="25">
        <f t="shared" si="35"/>
        <v>3</v>
      </c>
      <c r="W129" s="25">
        <f t="shared" si="35"/>
        <v>3</v>
      </c>
      <c r="X129" s="25">
        <f t="shared" si="35"/>
        <v>0</v>
      </c>
      <c r="Y129" s="25">
        <f t="shared" si="35"/>
        <v>1</v>
      </c>
      <c r="Z129" s="25">
        <f t="shared" si="35"/>
        <v>3</v>
      </c>
      <c r="AA129" s="25">
        <f t="shared" si="35"/>
        <v>4</v>
      </c>
      <c r="AB129" s="25">
        <f t="shared" si="35"/>
        <v>20</v>
      </c>
    </row>
    <row r="130" spans="1:28" x14ac:dyDescent="0.15">
      <c r="A130" s="25" t="s">
        <v>253</v>
      </c>
      <c r="B130" s="25">
        <v>5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 t="s">
        <v>253</v>
      </c>
      <c r="P130" s="25">
        <v>0</v>
      </c>
      <c r="Q130" s="25">
        <v>0</v>
      </c>
      <c r="R130" s="25">
        <v>5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</row>
    <row r="131" spans="1:28" x14ac:dyDescent="0.15">
      <c r="A131" s="25" t="s">
        <v>254</v>
      </c>
      <c r="B131" s="25">
        <v>26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5</v>
      </c>
      <c r="N131" s="25">
        <v>0</v>
      </c>
      <c r="O131" s="25" t="s">
        <v>254</v>
      </c>
      <c r="P131" s="25">
        <v>0</v>
      </c>
      <c r="Q131" s="25">
        <v>0</v>
      </c>
      <c r="R131" s="25">
        <v>19</v>
      </c>
      <c r="S131" s="25">
        <v>0</v>
      </c>
      <c r="T131" s="25">
        <v>0</v>
      </c>
      <c r="U131" s="25">
        <v>1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</row>
    <row r="132" spans="1:28" x14ac:dyDescent="0.15">
      <c r="A132" s="25" t="s">
        <v>255</v>
      </c>
      <c r="B132" s="25">
        <v>532</v>
      </c>
      <c r="C132" s="25">
        <v>12</v>
      </c>
      <c r="D132" s="25">
        <v>5</v>
      </c>
      <c r="E132" s="25">
        <v>21</v>
      </c>
      <c r="F132" s="25">
        <v>5</v>
      </c>
      <c r="G132" s="25">
        <v>0</v>
      </c>
      <c r="H132" s="25">
        <v>5</v>
      </c>
      <c r="I132" s="25">
        <v>9</v>
      </c>
      <c r="J132" s="25">
        <v>4</v>
      </c>
      <c r="K132" s="25">
        <v>24</v>
      </c>
      <c r="L132" s="25">
        <v>5</v>
      </c>
      <c r="M132" s="25">
        <v>104</v>
      </c>
      <c r="N132" s="25">
        <v>5</v>
      </c>
      <c r="O132" s="25" t="s">
        <v>255</v>
      </c>
      <c r="P132" s="25">
        <v>1</v>
      </c>
      <c r="Q132" s="25">
        <v>10</v>
      </c>
      <c r="R132" s="25">
        <v>269</v>
      </c>
      <c r="S132" s="25">
        <v>9</v>
      </c>
      <c r="T132" s="25">
        <v>4</v>
      </c>
      <c r="U132" s="25">
        <v>7</v>
      </c>
      <c r="V132" s="25">
        <v>3</v>
      </c>
      <c r="W132" s="25">
        <v>3</v>
      </c>
      <c r="X132" s="25">
        <v>0</v>
      </c>
      <c r="Y132" s="25">
        <v>1</v>
      </c>
      <c r="Z132" s="25">
        <v>3</v>
      </c>
      <c r="AA132" s="25">
        <v>4</v>
      </c>
      <c r="AB132" s="25">
        <v>19</v>
      </c>
    </row>
    <row r="133" spans="1:28" x14ac:dyDescent="0.15">
      <c r="A133" s="25" t="s">
        <v>256</v>
      </c>
      <c r="B133" s="25">
        <v>112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11</v>
      </c>
      <c r="N133" s="25">
        <v>0</v>
      </c>
      <c r="O133" s="25" t="s">
        <v>256</v>
      </c>
      <c r="P133" s="25">
        <v>0</v>
      </c>
      <c r="Q133" s="25">
        <v>0</v>
      </c>
      <c r="R133" s="25">
        <v>101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</row>
    <row r="134" spans="1:28" x14ac:dyDescent="0.15">
      <c r="A134" s="25" t="s">
        <v>257</v>
      </c>
      <c r="B134" s="25">
        <v>3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 t="s">
        <v>257</v>
      </c>
      <c r="P134" s="25">
        <v>0</v>
      </c>
      <c r="Q134" s="25">
        <v>0</v>
      </c>
      <c r="R134" s="25">
        <v>3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</row>
    <row r="135" spans="1:28" x14ac:dyDescent="0.15">
      <c r="A135" s="25" t="s">
        <v>258</v>
      </c>
      <c r="B135" s="25">
        <v>25</v>
      </c>
      <c r="C135" s="25">
        <v>0</v>
      </c>
      <c r="D135" s="25">
        <v>0</v>
      </c>
      <c r="E135" s="25">
        <v>1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1</v>
      </c>
      <c r="L135" s="25">
        <v>0</v>
      </c>
      <c r="M135" s="25">
        <v>0</v>
      </c>
      <c r="N135" s="25">
        <v>0</v>
      </c>
      <c r="O135" s="25" t="s">
        <v>258</v>
      </c>
      <c r="P135" s="25">
        <v>0</v>
      </c>
      <c r="Q135" s="25">
        <v>0</v>
      </c>
      <c r="R135" s="25">
        <v>22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1</v>
      </c>
    </row>
    <row r="136" spans="1:28" x14ac:dyDescent="0.15">
      <c r="A136" s="25" t="s">
        <v>259</v>
      </c>
      <c r="B136" s="25">
        <f t="shared" ref="B136:J136" si="36">SUM(B137:B141)</f>
        <v>357</v>
      </c>
      <c r="C136" s="25">
        <f t="shared" si="36"/>
        <v>0</v>
      </c>
      <c r="D136" s="25">
        <f t="shared" si="36"/>
        <v>0</v>
      </c>
      <c r="E136" s="25">
        <f t="shared" si="36"/>
        <v>7</v>
      </c>
      <c r="F136" s="25">
        <f t="shared" si="36"/>
        <v>0</v>
      </c>
      <c r="G136" s="25">
        <f t="shared" si="36"/>
        <v>0</v>
      </c>
      <c r="H136" s="25">
        <f t="shared" si="36"/>
        <v>1</v>
      </c>
      <c r="I136" s="25">
        <f t="shared" si="36"/>
        <v>0</v>
      </c>
      <c r="J136" s="25">
        <f t="shared" si="36"/>
        <v>0</v>
      </c>
      <c r="K136" s="25">
        <f t="shared" ref="K136:AB136" si="37">SUM(K137:K141)</f>
        <v>3</v>
      </c>
      <c r="L136" s="25">
        <f t="shared" si="37"/>
        <v>0</v>
      </c>
      <c r="M136" s="25">
        <f t="shared" si="37"/>
        <v>70</v>
      </c>
      <c r="N136" s="25">
        <f t="shared" si="37"/>
        <v>0</v>
      </c>
      <c r="O136" s="25" t="s">
        <v>259</v>
      </c>
      <c r="P136" s="25">
        <f t="shared" si="37"/>
        <v>2</v>
      </c>
      <c r="Q136" s="25">
        <f t="shared" si="37"/>
        <v>1</v>
      </c>
      <c r="R136" s="25">
        <f t="shared" si="37"/>
        <v>269</v>
      </c>
      <c r="S136" s="25">
        <f t="shared" si="37"/>
        <v>0</v>
      </c>
      <c r="T136" s="25">
        <f t="shared" si="37"/>
        <v>1</v>
      </c>
      <c r="U136" s="25">
        <f t="shared" si="37"/>
        <v>1</v>
      </c>
      <c r="V136" s="25">
        <f t="shared" si="37"/>
        <v>0</v>
      </c>
      <c r="W136" s="25">
        <f t="shared" si="37"/>
        <v>0</v>
      </c>
      <c r="X136" s="25">
        <f t="shared" si="37"/>
        <v>0</v>
      </c>
      <c r="Y136" s="25">
        <f t="shared" si="37"/>
        <v>0</v>
      </c>
      <c r="Z136" s="25">
        <f t="shared" si="37"/>
        <v>0</v>
      </c>
      <c r="AA136" s="25">
        <f t="shared" si="37"/>
        <v>0</v>
      </c>
      <c r="AB136" s="25">
        <f t="shared" si="37"/>
        <v>2</v>
      </c>
    </row>
    <row r="137" spans="1:28" x14ac:dyDescent="0.15">
      <c r="A137" s="25" t="s">
        <v>260</v>
      </c>
      <c r="B137" s="25">
        <v>1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 t="s">
        <v>260</v>
      </c>
      <c r="P137" s="25">
        <v>0</v>
      </c>
      <c r="Q137" s="25">
        <v>0</v>
      </c>
      <c r="R137" s="25">
        <v>1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</row>
    <row r="138" spans="1:28" x14ac:dyDescent="0.15">
      <c r="A138" s="25" t="s">
        <v>261</v>
      </c>
      <c r="B138" s="25">
        <v>168</v>
      </c>
      <c r="C138" s="25">
        <v>0</v>
      </c>
      <c r="D138" s="25">
        <v>0</v>
      </c>
      <c r="E138" s="25">
        <v>1</v>
      </c>
      <c r="F138" s="25">
        <v>0</v>
      </c>
      <c r="G138" s="25">
        <v>0</v>
      </c>
      <c r="H138" s="25">
        <v>1</v>
      </c>
      <c r="I138" s="25">
        <v>0</v>
      </c>
      <c r="J138" s="25">
        <v>0</v>
      </c>
      <c r="K138" s="25">
        <v>0</v>
      </c>
      <c r="L138" s="25">
        <v>0</v>
      </c>
      <c r="M138" s="25">
        <v>37</v>
      </c>
      <c r="N138" s="25">
        <v>0</v>
      </c>
      <c r="O138" s="25" t="s">
        <v>261</v>
      </c>
      <c r="P138" s="25">
        <v>1</v>
      </c>
      <c r="Q138" s="25">
        <v>1</v>
      </c>
      <c r="R138" s="25">
        <v>127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</row>
    <row r="139" spans="1:28" x14ac:dyDescent="0.15">
      <c r="A139" s="25" t="s">
        <v>262</v>
      </c>
      <c r="B139" s="25">
        <v>140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30</v>
      </c>
      <c r="N139" s="25">
        <v>0</v>
      </c>
      <c r="O139" s="25" t="s">
        <v>262</v>
      </c>
      <c r="P139" s="25">
        <v>1</v>
      </c>
      <c r="Q139" s="25">
        <v>0</v>
      </c>
      <c r="R139" s="25">
        <v>109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</row>
    <row r="140" spans="1:28" x14ac:dyDescent="0.15">
      <c r="A140" s="25" t="s">
        <v>263</v>
      </c>
      <c r="B140" s="25">
        <v>40</v>
      </c>
      <c r="C140" s="25">
        <v>0</v>
      </c>
      <c r="D140" s="25">
        <v>0</v>
      </c>
      <c r="E140" s="25">
        <v>6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2</v>
      </c>
      <c r="L140" s="25">
        <v>0</v>
      </c>
      <c r="M140" s="25">
        <v>0</v>
      </c>
      <c r="N140" s="25">
        <v>0</v>
      </c>
      <c r="O140" s="25" t="s">
        <v>263</v>
      </c>
      <c r="P140" s="25">
        <v>0</v>
      </c>
      <c r="Q140" s="25">
        <v>0</v>
      </c>
      <c r="R140" s="25">
        <v>28</v>
      </c>
      <c r="S140" s="25">
        <v>0</v>
      </c>
      <c r="T140" s="25">
        <v>1</v>
      </c>
      <c r="U140" s="25">
        <v>1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2</v>
      </c>
    </row>
    <row r="141" spans="1:28" x14ac:dyDescent="0.15">
      <c r="A141" s="25" t="s">
        <v>264</v>
      </c>
      <c r="B141" s="25">
        <v>8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1</v>
      </c>
      <c r="L141" s="25">
        <v>0</v>
      </c>
      <c r="M141" s="25">
        <v>3</v>
      </c>
      <c r="N141" s="25">
        <v>0</v>
      </c>
      <c r="O141" s="25" t="s">
        <v>264</v>
      </c>
      <c r="P141" s="25">
        <v>0</v>
      </c>
      <c r="Q141" s="25">
        <v>0</v>
      </c>
      <c r="R141" s="25">
        <v>4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</row>
    <row r="142" spans="1:28" x14ac:dyDescent="0.15">
      <c r="A142" s="25" t="s">
        <v>175</v>
      </c>
      <c r="B142" s="25">
        <f t="shared" ref="B142:J142" si="38">SUM(B143:B146)</f>
        <v>496</v>
      </c>
      <c r="C142" s="25">
        <f t="shared" si="38"/>
        <v>1</v>
      </c>
      <c r="D142" s="25">
        <f t="shared" si="38"/>
        <v>0</v>
      </c>
      <c r="E142" s="25">
        <f t="shared" si="38"/>
        <v>0</v>
      </c>
      <c r="F142" s="25">
        <f t="shared" si="38"/>
        <v>0</v>
      </c>
      <c r="G142" s="25">
        <f t="shared" si="38"/>
        <v>0</v>
      </c>
      <c r="H142" s="25">
        <f t="shared" si="38"/>
        <v>1</v>
      </c>
      <c r="I142" s="25">
        <f t="shared" si="38"/>
        <v>0</v>
      </c>
      <c r="J142" s="25">
        <f t="shared" si="38"/>
        <v>0</v>
      </c>
      <c r="K142" s="25">
        <f t="shared" ref="K142:AB142" si="39">SUM(K143:K146)</f>
        <v>2</v>
      </c>
      <c r="L142" s="25">
        <f t="shared" si="39"/>
        <v>22</v>
      </c>
      <c r="M142" s="25">
        <f t="shared" si="39"/>
        <v>117</v>
      </c>
      <c r="N142" s="25">
        <f t="shared" si="39"/>
        <v>0</v>
      </c>
      <c r="O142" s="25" t="s">
        <v>175</v>
      </c>
      <c r="P142" s="25">
        <f t="shared" si="39"/>
        <v>0</v>
      </c>
      <c r="Q142" s="25">
        <f t="shared" si="39"/>
        <v>0</v>
      </c>
      <c r="R142" s="25">
        <f t="shared" si="39"/>
        <v>348</v>
      </c>
      <c r="S142" s="25">
        <f t="shared" si="39"/>
        <v>0</v>
      </c>
      <c r="T142" s="25">
        <f t="shared" si="39"/>
        <v>1</v>
      </c>
      <c r="U142" s="25">
        <f t="shared" si="39"/>
        <v>0</v>
      </c>
      <c r="V142" s="25">
        <f t="shared" si="39"/>
        <v>0</v>
      </c>
      <c r="W142" s="25">
        <f t="shared" si="39"/>
        <v>0</v>
      </c>
      <c r="X142" s="25">
        <f t="shared" si="39"/>
        <v>0</v>
      </c>
      <c r="Y142" s="25">
        <f t="shared" si="39"/>
        <v>0</v>
      </c>
      <c r="Z142" s="25">
        <f t="shared" si="39"/>
        <v>0</v>
      </c>
      <c r="AA142" s="25">
        <f t="shared" si="39"/>
        <v>0</v>
      </c>
      <c r="AB142" s="25">
        <f t="shared" si="39"/>
        <v>4</v>
      </c>
    </row>
    <row r="143" spans="1:28" x14ac:dyDescent="0.15">
      <c r="A143" s="25" t="s">
        <v>265</v>
      </c>
      <c r="B143" s="25">
        <v>131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1</v>
      </c>
      <c r="L143" s="25">
        <v>20</v>
      </c>
      <c r="M143" s="25">
        <v>27</v>
      </c>
      <c r="N143" s="25">
        <v>0</v>
      </c>
      <c r="O143" s="25" t="s">
        <v>265</v>
      </c>
      <c r="P143" s="25">
        <v>0</v>
      </c>
      <c r="Q143" s="25">
        <v>0</v>
      </c>
      <c r="R143" s="25">
        <v>81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2</v>
      </c>
    </row>
    <row r="144" spans="1:28" x14ac:dyDescent="0.15">
      <c r="A144" s="25" t="s">
        <v>266</v>
      </c>
      <c r="B144" s="25">
        <v>139</v>
      </c>
      <c r="C144" s="25">
        <v>1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0</v>
      </c>
      <c r="K144" s="25">
        <v>1</v>
      </c>
      <c r="L144" s="25">
        <v>2</v>
      </c>
      <c r="M144" s="25">
        <v>36</v>
      </c>
      <c r="N144" s="25">
        <v>0</v>
      </c>
      <c r="O144" s="25" t="s">
        <v>266</v>
      </c>
      <c r="P144" s="25">
        <v>0</v>
      </c>
      <c r="Q144" s="25">
        <v>0</v>
      </c>
      <c r="R144" s="25">
        <v>96</v>
      </c>
      <c r="S144" s="25">
        <v>0</v>
      </c>
      <c r="T144" s="25">
        <v>1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1</v>
      </c>
    </row>
    <row r="145" spans="1:28" x14ac:dyDescent="0.15">
      <c r="A145" s="25" t="s">
        <v>267</v>
      </c>
      <c r="B145" s="25">
        <v>105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21</v>
      </c>
      <c r="N145" s="25">
        <v>0</v>
      </c>
      <c r="O145" s="25" t="s">
        <v>267</v>
      </c>
      <c r="P145" s="25">
        <v>0</v>
      </c>
      <c r="Q145" s="25">
        <v>0</v>
      </c>
      <c r="R145" s="25">
        <v>84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</row>
    <row r="146" spans="1:28" x14ac:dyDescent="0.15">
      <c r="A146" s="25" t="s">
        <v>268</v>
      </c>
      <c r="B146" s="25">
        <v>121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33</v>
      </c>
      <c r="N146" s="25">
        <v>0</v>
      </c>
      <c r="O146" s="25" t="s">
        <v>268</v>
      </c>
      <c r="P146" s="25">
        <v>0</v>
      </c>
      <c r="Q146" s="25">
        <v>0</v>
      </c>
      <c r="R146" s="25">
        <v>87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1</v>
      </c>
    </row>
    <row r="147" spans="1:28" x14ac:dyDescent="0.15">
      <c r="A147" s="25" t="s">
        <v>269</v>
      </c>
      <c r="B147" s="25">
        <f t="shared" ref="B147:J147" si="40">SUM(B148:B151)</f>
        <v>953</v>
      </c>
      <c r="C147" s="25">
        <f t="shared" si="40"/>
        <v>6</v>
      </c>
      <c r="D147" s="25">
        <f t="shared" si="40"/>
        <v>0</v>
      </c>
      <c r="E147" s="25">
        <f t="shared" si="40"/>
        <v>3</v>
      </c>
      <c r="F147" s="25">
        <f t="shared" si="40"/>
        <v>2</v>
      </c>
      <c r="G147" s="25">
        <f t="shared" si="40"/>
        <v>0</v>
      </c>
      <c r="H147" s="25">
        <f t="shared" si="40"/>
        <v>1</v>
      </c>
      <c r="I147" s="25">
        <f t="shared" si="40"/>
        <v>3</v>
      </c>
      <c r="J147" s="25">
        <f t="shared" si="40"/>
        <v>0</v>
      </c>
      <c r="K147" s="25">
        <f t="shared" ref="K147:AB147" si="41">SUM(K148:K151)</f>
        <v>10</v>
      </c>
      <c r="L147" s="25">
        <f t="shared" si="41"/>
        <v>1</v>
      </c>
      <c r="M147" s="25">
        <f t="shared" si="41"/>
        <v>228</v>
      </c>
      <c r="N147" s="25">
        <f t="shared" si="41"/>
        <v>0</v>
      </c>
      <c r="O147" s="25" t="s">
        <v>269</v>
      </c>
      <c r="P147" s="25">
        <f t="shared" si="41"/>
        <v>0</v>
      </c>
      <c r="Q147" s="25">
        <f t="shared" si="41"/>
        <v>0</v>
      </c>
      <c r="R147" s="25">
        <f t="shared" si="41"/>
        <v>687</v>
      </c>
      <c r="S147" s="25">
        <f t="shared" si="41"/>
        <v>1</v>
      </c>
      <c r="T147" s="25">
        <f t="shared" si="41"/>
        <v>1</v>
      </c>
      <c r="U147" s="25">
        <f t="shared" si="41"/>
        <v>1</v>
      </c>
      <c r="V147" s="25">
        <f t="shared" si="41"/>
        <v>0</v>
      </c>
      <c r="W147" s="25">
        <f t="shared" si="41"/>
        <v>1</v>
      </c>
      <c r="X147" s="25">
        <f t="shared" si="41"/>
        <v>0</v>
      </c>
      <c r="Y147" s="25">
        <f t="shared" si="41"/>
        <v>2</v>
      </c>
      <c r="Z147" s="25">
        <f t="shared" si="41"/>
        <v>0</v>
      </c>
      <c r="AA147" s="25">
        <f t="shared" si="41"/>
        <v>0</v>
      </c>
      <c r="AB147" s="25">
        <f t="shared" si="41"/>
        <v>6</v>
      </c>
    </row>
    <row r="148" spans="1:28" x14ac:dyDescent="0.15">
      <c r="A148" s="25" t="s">
        <v>270</v>
      </c>
      <c r="B148" s="25">
        <v>264</v>
      </c>
      <c r="C148" s="25">
        <v>2</v>
      </c>
      <c r="D148" s="25">
        <v>0</v>
      </c>
      <c r="E148" s="25">
        <v>1</v>
      </c>
      <c r="F148" s="25">
        <v>1</v>
      </c>
      <c r="G148" s="25">
        <v>0</v>
      </c>
      <c r="H148" s="25">
        <v>0</v>
      </c>
      <c r="I148" s="25">
        <v>3</v>
      </c>
      <c r="J148" s="25">
        <v>0</v>
      </c>
      <c r="K148" s="25">
        <v>4</v>
      </c>
      <c r="L148" s="25">
        <v>0</v>
      </c>
      <c r="M148" s="25">
        <v>51</v>
      </c>
      <c r="N148" s="25">
        <v>0</v>
      </c>
      <c r="O148" s="25" t="s">
        <v>270</v>
      </c>
      <c r="P148" s="25">
        <v>0</v>
      </c>
      <c r="Q148" s="25">
        <v>0</v>
      </c>
      <c r="R148" s="25">
        <v>200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2</v>
      </c>
    </row>
    <row r="149" spans="1:28" x14ac:dyDescent="0.15">
      <c r="A149" s="25" t="s">
        <v>271</v>
      </c>
      <c r="B149" s="25">
        <v>553</v>
      </c>
      <c r="C149" s="25">
        <v>3</v>
      </c>
      <c r="D149" s="25">
        <v>0</v>
      </c>
      <c r="E149" s="25">
        <v>2</v>
      </c>
      <c r="F149" s="25">
        <v>0</v>
      </c>
      <c r="G149" s="25">
        <v>0</v>
      </c>
      <c r="H149" s="25">
        <v>1</v>
      </c>
      <c r="I149" s="25">
        <v>0</v>
      </c>
      <c r="J149" s="25">
        <v>0</v>
      </c>
      <c r="K149" s="25">
        <v>4</v>
      </c>
      <c r="L149" s="25">
        <v>0</v>
      </c>
      <c r="M149" s="25">
        <v>140</v>
      </c>
      <c r="N149" s="25">
        <v>0</v>
      </c>
      <c r="O149" s="25" t="s">
        <v>271</v>
      </c>
      <c r="P149" s="25">
        <v>0</v>
      </c>
      <c r="Q149" s="25">
        <v>0</v>
      </c>
      <c r="R149" s="25">
        <v>396</v>
      </c>
      <c r="S149" s="25">
        <v>1</v>
      </c>
      <c r="T149" s="25">
        <v>1</v>
      </c>
      <c r="U149" s="25">
        <v>1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4</v>
      </c>
    </row>
    <row r="150" spans="1:28" x14ac:dyDescent="0.15">
      <c r="A150" s="25" t="s">
        <v>272</v>
      </c>
      <c r="B150" s="25">
        <v>99</v>
      </c>
      <c r="C150" s="25">
        <v>1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1</v>
      </c>
      <c r="L150" s="25">
        <v>0</v>
      </c>
      <c r="M150" s="25">
        <v>23</v>
      </c>
      <c r="N150" s="25">
        <v>0</v>
      </c>
      <c r="O150" s="25" t="s">
        <v>272</v>
      </c>
      <c r="P150" s="25">
        <v>0</v>
      </c>
      <c r="Q150" s="25">
        <v>0</v>
      </c>
      <c r="R150" s="25">
        <v>71</v>
      </c>
      <c r="S150" s="25">
        <v>0</v>
      </c>
      <c r="T150" s="25">
        <v>0</v>
      </c>
      <c r="U150" s="25">
        <v>0</v>
      </c>
      <c r="V150" s="25">
        <v>0</v>
      </c>
      <c r="W150" s="25">
        <v>1</v>
      </c>
      <c r="X150" s="25">
        <v>0</v>
      </c>
      <c r="Y150" s="25">
        <v>2</v>
      </c>
      <c r="Z150" s="25">
        <v>0</v>
      </c>
      <c r="AA150" s="25">
        <v>0</v>
      </c>
      <c r="AB150" s="25">
        <v>0</v>
      </c>
    </row>
    <row r="151" spans="1:28" x14ac:dyDescent="0.15">
      <c r="A151" s="25" t="s">
        <v>273</v>
      </c>
      <c r="B151" s="25">
        <v>37</v>
      </c>
      <c r="C151" s="25">
        <v>0</v>
      </c>
      <c r="D151" s="25">
        <v>0</v>
      </c>
      <c r="E151" s="25">
        <v>0</v>
      </c>
      <c r="F151" s="25">
        <v>1</v>
      </c>
      <c r="G151" s="25">
        <v>0</v>
      </c>
      <c r="H151" s="25">
        <v>0</v>
      </c>
      <c r="I151" s="25">
        <v>0</v>
      </c>
      <c r="J151" s="25">
        <v>0</v>
      </c>
      <c r="K151" s="25">
        <v>1</v>
      </c>
      <c r="L151" s="25">
        <v>1</v>
      </c>
      <c r="M151" s="25">
        <v>14</v>
      </c>
      <c r="N151" s="25">
        <v>0</v>
      </c>
      <c r="O151" s="25" t="s">
        <v>273</v>
      </c>
      <c r="P151" s="25">
        <v>0</v>
      </c>
      <c r="Q151" s="25">
        <v>0</v>
      </c>
      <c r="R151" s="25">
        <v>20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</row>
    <row r="152" spans="1:28" x14ac:dyDescent="0.15">
      <c r="A152" s="25" t="s">
        <v>274</v>
      </c>
      <c r="B152" s="25">
        <f t="shared" ref="B152:J152" si="42">SUM(B153:B155)</f>
        <v>67</v>
      </c>
      <c r="C152" s="25">
        <f t="shared" si="42"/>
        <v>1</v>
      </c>
      <c r="D152" s="25">
        <f t="shared" si="42"/>
        <v>0</v>
      </c>
      <c r="E152" s="25">
        <f t="shared" si="42"/>
        <v>24</v>
      </c>
      <c r="F152" s="25">
        <f t="shared" si="42"/>
        <v>0</v>
      </c>
      <c r="G152" s="25">
        <f t="shared" si="42"/>
        <v>0</v>
      </c>
      <c r="H152" s="25">
        <f t="shared" si="42"/>
        <v>0</v>
      </c>
      <c r="I152" s="25">
        <f t="shared" si="42"/>
        <v>0</v>
      </c>
      <c r="J152" s="25">
        <f t="shared" si="42"/>
        <v>0</v>
      </c>
      <c r="K152" s="25">
        <f t="shared" ref="K152:AB152" si="43">SUM(K153:K155)</f>
        <v>5</v>
      </c>
      <c r="L152" s="25">
        <f t="shared" si="43"/>
        <v>0</v>
      </c>
      <c r="M152" s="25">
        <f t="shared" si="43"/>
        <v>12</v>
      </c>
      <c r="N152" s="25">
        <f t="shared" si="43"/>
        <v>0</v>
      </c>
      <c r="O152" s="25" t="s">
        <v>274</v>
      </c>
      <c r="P152" s="25">
        <f t="shared" si="43"/>
        <v>0</v>
      </c>
      <c r="Q152" s="25">
        <f t="shared" si="43"/>
        <v>0</v>
      </c>
      <c r="R152" s="25">
        <f t="shared" si="43"/>
        <v>10</v>
      </c>
      <c r="S152" s="25">
        <f t="shared" si="43"/>
        <v>0</v>
      </c>
      <c r="T152" s="25">
        <f t="shared" si="43"/>
        <v>14</v>
      </c>
      <c r="U152" s="25">
        <f t="shared" si="43"/>
        <v>0</v>
      </c>
      <c r="V152" s="25">
        <f t="shared" si="43"/>
        <v>0</v>
      </c>
      <c r="W152" s="25">
        <f t="shared" si="43"/>
        <v>0</v>
      </c>
      <c r="X152" s="25">
        <f t="shared" si="43"/>
        <v>0</v>
      </c>
      <c r="Y152" s="25">
        <f t="shared" si="43"/>
        <v>1</v>
      </c>
      <c r="Z152" s="25">
        <f t="shared" si="43"/>
        <v>0</v>
      </c>
      <c r="AA152" s="25">
        <f t="shared" si="43"/>
        <v>0</v>
      </c>
      <c r="AB152" s="25">
        <f t="shared" si="43"/>
        <v>0</v>
      </c>
    </row>
    <row r="153" spans="1:28" x14ac:dyDescent="0.15">
      <c r="A153" s="25" t="s">
        <v>275</v>
      </c>
      <c r="B153" s="25">
        <v>25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9</v>
      </c>
      <c r="N153" s="25">
        <v>0</v>
      </c>
      <c r="O153" s="25" t="s">
        <v>275</v>
      </c>
      <c r="P153" s="25">
        <v>0</v>
      </c>
      <c r="Q153" s="25">
        <v>0</v>
      </c>
      <c r="R153" s="25">
        <v>2</v>
      </c>
      <c r="S153" s="25">
        <v>0</v>
      </c>
      <c r="T153" s="25">
        <v>14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</row>
    <row r="154" spans="1:28" x14ac:dyDescent="0.15">
      <c r="A154" s="25" t="s">
        <v>276</v>
      </c>
      <c r="B154" s="25">
        <v>31</v>
      </c>
      <c r="C154" s="25">
        <v>0</v>
      </c>
      <c r="D154" s="25">
        <v>0</v>
      </c>
      <c r="E154" s="25">
        <v>23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3</v>
      </c>
      <c r="L154" s="25">
        <v>0</v>
      </c>
      <c r="M154" s="25">
        <v>3</v>
      </c>
      <c r="N154" s="25">
        <v>0</v>
      </c>
      <c r="O154" s="25" t="s">
        <v>276</v>
      </c>
      <c r="P154" s="25">
        <v>0</v>
      </c>
      <c r="Q154" s="25">
        <v>0</v>
      </c>
      <c r="R154" s="25">
        <v>1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1</v>
      </c>
      <c r="Z154" s="25">
        <v>0</v>
      </c>
      <c r="AA154" s="25">
        <v>0</v>
      </c>
      <c r="AB154" s="25">
        <v>0</v>
      </c>
    </row>
    <row r="155" spans="1:28" x14ac:dyDescent="0.15">
      <c r="A155" s="25" t="s">
        <v>277</v>
      </c>
      <c r="B155" s="25">
        <v>11</v>
      </c>
      <c r="C155" s="25">
        <v>1</v>
      </c>
      <c r="D155" s="25">
        <v>0</v>
      </c>
      <c r="E155" s="25">
        <v>1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2</v>
      </c>
      <c r="L155" s="25">
        <v>0</v>
      </c>
      <c r="M155" s="25">
        <v>0</v>
      </c>
      <c r="N155" s="25">
        <v>0</v>
      </c>
      <c r="O155" s="25" t="s">
        <v>277</v>
      </c>
      <c r="P155" s="25">
        <v>0</v>
      </c>
      <c r="Q155" s="25">
        <v>0</v>
      </c>
      <c r="R155" s="25">
        <v>7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</row>
    <row r="156" spans="1:28" x14ac:dyDescent="0.15">
      <c r="A156" s="25" t="s">
        <v>278</v>
      </c>
      <c r="B156" s="25">
        <f t="shared" ref="B156:J156" si="44">SUM(B157:B161)</f>
        <v>1331</v>
      </c>
      <c r="C156" s="25">
        <f t="shared" si="44"/>
        <v>140</v>
      </c>
      <c r="D156" s="25">
        <f t="shared" si="44"/>
        <v>24</v>
      </c>
      <c r="E156" s="25">
        <f t="shared" si="44"/>
        <v>206</v>
      </c>
      <c r="F156" s="25">
        <f t="shared" si="44"/>
        <v>89</v>
      </c>
      <c r="G156" s="25">
        <f t="shared" si="44"/>
        <v>0</v>
      </c>
      <c r="H156" s="25">
        <f t="shared" si="44"/>
        <v>33</v>
      </c>
      <c r="I156" s="25">
        <f t="shared" si="44"/>
        <v>0</v>
      </c>
      <c r="J156" s="25">
        <f t="shared" si="44"/>
        <v>0</v>
      </c>
      <c r="K156" s="25">
        <f t="shared" ref="K156:AB156" si="45">SUM(K157:K161)</f>
        <v>88</v>
      </c>
      <c r="L156" s="25">
        <f t="shared" si="45"/>
        <v>0</v>
      </c>
      <c r="M156" s="25">
        <f t="shared" si="45"/>
        <v>25</v>
      </c>
      <c r="N156" s="25">
        <f t="shared" si="45"/>
        <v>21</v>
      </c>
      <c r="O156" s="25" t="s">
        <v>278</v>
      </c>
      <c r="P156" s="25">
        <f t="shared" si="45"/>
        <v>0</v>
      </c>
      <c r="Q156" s="25">
        <f t="shared" si="45"/>
        <v>8</v>
      </c>
      <c r="R156" s="25">
        <f t="shared" si="45"/>
        <v>362</v>
      </c>
      <c r="S156" s="25">
        <f t="shared" si="45"/>
        <v>82</v>
      </c>
      <c r="T156" s="25">
        <f t="shared" si="45"/>
        <v>28</v>
      </c>
      <c r="U156" s="25">
        <f t="shared" si="45"/>
        <v>5</v>
      </c>
      <c r="V156" s="25">
        <f t="shared" si="45"/>
        <v>7</v>
      </c>
      <c r="W156" s="25">
        <f t="shared" si="45"/>
        <v>64</v>
      </c>
      <c r="X156" s="25">
        <f t="shared" si="45"/>
        <v>0</v>
      </c>
      <c r="Y156" s="25">
        <f t="shared" si="45"/>
        <v>49</v>
      </c>
      <c r="Z156" s="25">
        <f t="shared" si="45"/>
        <v>0</v>
      </c>
      <c r="AA156" s="25">
        <f t="shared" si="45"/>
        <v>10</v>
      </c>
      <c r="AB156" s="25">
        <f t="shared" si="45"/>
        <v>90</v>
      </c>
    </row>
    <row r="157" spans="1:28" x14ac:dyDescent="0.15">
      <c r="A157" s="25" t="s">
        <v>279</v>
      </c>
      <c r="B157" s="25">
        <v>7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</v>
      </c>
      <c r="N157" s="25">
        <v>0</v>
      </c>
      <c r="O157" s="25" t="s">
        <v>279</v>
      </c>
      <c r="P157" s="25">
        <v>0</v>
      </c>
      <c r="Q157" s="25">
        <v>0</v>
      </c>
      <c r="R157" s="25">
        <v>6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</row>
    <row r="158" spans="1:28" x14ac:dyDescent="0.15">
      <c r="A158" s="25" t="s">
        <v>280</v>
      </c>
      <c r="B158" s="25">
        <v>9</v>
      </c>
      <c r="C158" s="25">
        <v>0</v>
      </c>
      <c r="D158" s="25">
        <v>0</v>
      </c>
      <c r="E158" s="25">
        <v>2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 t="s">
        <v>280</v>
      </c>
      <c r="P158" s="25">
        <v>0</v>
      </c>
      <c r="Q158" s="25">
        <v>0</v>
      </c>
      <c r="R158" s="25">
        <v>7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</row>
    <row r="159" spans="1:28" x14ac:dyDescent="0.15">
      <c r="A159" s="25" t="s">
        <v>281</v>
      </c>
      <c r="B159" s="25">
        <v>1098</v>
      </c>
      <c r="C159" s="25">
        <v>138</v>
      </c>
      <c r="D159" s="25">
        <v>24</v>
      </c>
      <c r="E159" s="25">
        <v>204</v>
      </c>
      <c r="F159" s="25">
        <v>89</v>
      </c>
      <c r="G159" s="25">
        <v>0</v>
      </c>
      <c r="H159" s="25">
        <v>32</v>
      </c>
      <c r="I159" s="25">
        <v>0</v>
      </c>
      <c r="J159" s="25">
        <v>0</v>
      </c>
      <c r="K159" s="25">
        <v>88</v>
      </c>
      <c r="L159" s="25">
        <v>0</v>
      </c>
      <c r="M159" s="25">
        <v>18</v>
      </c>
      <c r="N159" s="25">
        <v>21</v>
      </c>
      <c r="O159" s="25" t="s">
        <v>281</v>
      </c>
      <c r="P159" s="25">
        <v>0</v>
      </c>
      <c r="Q159" s="25">
        <v>8</v>
      </c>
      <c r="R159" s="25">
        <v>141</v>
      </c>
      <c r="S159" s="25">
        <v>82</v>
      </c>
      <c r="T159" s="25">
        <v>28</v>
      </c>
      <c r="U159" s="25">
        <v>5</v>
      </c>
      <c r="V159" s="25">
        <v>7</v>
      </c>
      <c r="W159" s="25">
        <v>64</v>
      </c>
      <c r="X159" s="25">
        <v>0</v>
      </c>
      <c r="Y159" s="25">
        <v>49</v>
      </c>
      <c r="Z159" s="25">
        <v>0</v>
      </c>
      <c r="AA159" s="25">
        <v>10</v>
      </c>
      <c r="AB159" s="25">
        <v>90</v>
      </c>
    </row>
    <row r="160" spans="1:28" x14ac:dyDescent="0.15">
      <c r="A160" s="25" t="s">
        <v>282</v>
      </c>
      <c r="B160" s="25">
        <v>2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5">
        <v>1</v>
      </c>
      <c r="I160" s="25">
        <v>0</v>
      </c>
      <c r="J160" s="25">
        <v>0</v>
      </c>
      <c r="K160" s="25">
        <v>0</v>
      </c>
      <c r="L160" s="25">
        <v>0</v>
      </c>
      <c r="M160" s="25">
        <v>1</v>
      </c>
      <c r="N160" s="25">
        <v>0</v>
      </c>
      <c r="O160" s="25" t="s">
        <v>282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</row>
    <row r="161" spans="1:28" x14ac:dyDescent="0.15">
      <c r="A161" s="25" t="s">
        <v>283</v>
      </c>
      <c r="B161" s="25">
        <v>215</v>
      </c>
      <c r="C161" s="25">
        <v>2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5</v>
      </c>
      <c r="N161" s="25">
        <v>0</v>
      </c>
      <c r="O161" s="25" t="s">
        <v>283</v>
      </c>
      <c r="P161" s="25">
        <v>0</v>
      </c>
      <c r="Q161" s="25">
        <v>0</v>
      </c>
      <c r="R161" s="25">
        <v>208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</row>
    <row r="162" spans="1:28" x14ac:dyDescent="0.15">
      <c r="A162" s="25" t="s">
        <v>284</v>
      </c>
      <c r="B162" s="25">
        <f t="shared" ref="B162:J162" si="46">SUM(B163:B165)</f>
        <v>22</v>
      </c>
      <c r="C162" s="25">
        <f t="shared" si="46"/>
        <v>0</v>
      </c>
      <c r="D162" s="25">
        <f t="shared" si="46"/>
        <v>0</v>
      </c>
      <c r="E162" s="25">
        <f t="shared" si="46"/>
        <v>0</v>
      </c>
      <c r="F162" s="25">
        <f t="shared" si="46"/>
        <v>0</v>
      </c>
      <c r="G162" s="25">
        <f t="shared" si="46"/>
        <v>0</v>
      </c>
      <c r="H162" s="25">
        <f t="shared" si="46"/>
        <v>0</v>
      </c>
      <c r="I162" s="25">
        <f t="shared" si="46"/>
        <v>0</v>
      </c>
      <c r="J162" s="25">
        <f t="shared" si="46"/>
        <v>0</v>
      </c>
      <c r="K162" s="25">
        <f t="shared" ref="K162:AB162" si="47">SUM(K163:K165)</f>
        <v>0</v>
      </c>
      <c r="L162" s="25">
        <f t="shared" si="47"/>
        <v>0</v>
      </c>
      <c r="M162" s="25">
        <f t="shared" si="47"/>
        <v>8</v>
      </c>
      <c r="N162" s="25">
        <f t="shared" si="47"/>
        <v>0</v>
      </c>
      <c r="O162" s="25" t="s">
        <v>284</v>
      </c>
      <c r="P162" s="25">
        <f t="shared" si="47"/>
        <v>0</v>
      </c>
      <c r="Q162" s="25">
        <f t="shared" si="47"/>
        <v>0</v>
      </c>
      <c r="R162" s="25">
        <f t="shared" si="47"/>
        <v>14</v>
      </c>
      <c r="S162" s="25">
        <f t="shared" si="47"/>
        <v>0</v>
      </c>
      <c r="T162" s="25">
        <f t="shared" si="47"/>
        <v>0</v>
      </c>
      <c r="U162" s="25">
        <f t="shared" si="47"/>
        <v>0</v>
      </c>
      <c r="V162" s="25">
        <f t="shared" si="47"/>
        <v>0</v>
      </c>
      <c r="W162" s="25">
        <f t="shared" si="47"/>
        <v>0</v>
      </c>
      <c r="X162" s="25">
        <f t="shared" si="47"/>
        <v>0</v>
      </c>
      <c r="Y162" s="25">
        <f t="shared" si="47"/>
        <v>0</v>
      </c>
      <c r="Z162" s="25">
        <f t="shared" si="47"/>
        <v>0</v>
      </c>
      <c r="AA162" s="25">
        <f t="shared" si="47"/>
        <v>0</v>
      </c>
      <c r="AB162" s="25">
        <f t="shared" si="47"/>
        <v>0</v>
      </c>
    </row>
    <row r="163" spans="1:28" x14ac:dyDescent="0.15">
      <c r="A163" s="25" t="s">
        <v>285</v>
      </c>
      <c r="B163" s="25">
        <v>12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5</v>
      </c>
      <c r="N163" s="25">
        <v>0</v>
      </c>
      <c r="O163" s="25" t="s">
        <v>285</v>
      </c>
      <c r="P163" s="25">
        <v>0</v>
      </c>
      <c r="Q163" s="25">
        <v>0</v>
      </c>
      <c r="R163" s="25">
        <v>7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</row>
    <row r="164" spans="1:28" x14ac:dyDescent="0.15">
      <c r="A164" s="25" t="s">
        <v>286</v>
      </c>
      <c r="B164" s="25">
        <v>0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 t="s">
        <v>286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</row>
    <row r="165" spans="1:28" x14ac:dyDescent="0.15">
      <c r="A165" s="25" t="s">
        <v>287</v>
      </c>
      <c r="B165" s="25">
        <v>10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3</v>
      </c>
      <c r="N165" s="25">
        <v>0</v>
      </c>
      <c r="O165" s="25" t="s">
        <v>287</v>
      </c>
      <c r="P165" s="25">
        <v>0</v>
      </c>
      <c r="Q165" s="25">
        <v>0</v>
      </c>
      <c r="R165" s="25">
        <v>7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</row>
    <row r="166" spans="1:28" x14ac:dyDescent="0.15">
      <c r="A166" s="25" t="s">
        <v>288</v>
      </c>
      <c r="B166" s="25">
        <f t="shared" ref="B166:J166" si="48">SUM(B167:B172)</f>
        <v>304</v>
      </c>
      <c r="C166" s="25">
        <f t="shared" si="48"/>
        <v>46</v>
      </c>
      <c r="D166" s="25">
        <f t="shared" si="48"/>
        <v>0</v>
      </c>
      <c r="E166" s="25">
        <f t="shared" si="48"/>
        <v>18</v>
      </c>
      <c r="F166" s="25">
        <f t="shared" si="48"/>
        <v>0</v>
      </c>
      <c r="G166" s="25">
        <f t="shared" si="48"/>
        <v>0</v>
      </c>
      <c r="H166" s="25">
        <f t="shared" si="48"/>
        <v>16</v>
      </c>
      <c r="I166" s="25">
        <f t="shared" si="48"/>
        <v>6</v>
      </c>
      <c r="J166" s="25">
        <f t="shared" si="48"/>
        <v>11</v>
      </c>
      <c r="K166" s="25">
        <f t="shared" ref="K166:AB166" si="49">SUM(K167:K172)</f>
        <v>1</v>
      </c>
      <c r="L166" s="25">
        <f t="shared" si="49"/>
        <v>1</v>
      </c>
      <c r="M166" s="25">
        <f t="shared" si="49"/>
        <v>69</v>
      </c>
      <c r="N166" s="25">
        <f t="shared" si="49"/>
        <v>1</v>
      </c>
      <c r="O166" s="25" t="s">
        <v>288</v>
      </c>
      <c r="P166" s="25">
        <f t="shared" si="49"/>
        <v>2</v>
      </c>
      <c r="Q166" s="25">
        <f t="shared" si="49"/>
        <v>4</v>
      </c>
      <c r="R166" s="25">
        <f t="shared" si="49"/>
        <v>122</v>
      </c>
      <c r="S166" s="25">
        <f t="shared" si="49"/>
        <v>1</v>
      </c>
      <c r="T166" s="25">
        <f t="shared" si="49"/>
        <v>0</v>
      </c>
      <c r="U166" s="25">
        <f t="shared" si="49"/>
        <v>0</v>
      </c>
      <c r="V166" s="25">
        <f t="shared" si="49"/>
        <v>0</v>
      </c>
      <c r="W166" s="25">
        <f t="shared" si="49"/>
        <v>6</v>
      </c>
      <c r="X166" s="25">
        <f t="shared" si="49"/>
        <v>0</v>
      </c>
      <c r="Y166" s="25">
        <f t="shared" si="49"/>
        <v>0</v>
      </c>
      <c r="Z166" s="25">
        <f t="shared" si="49"/>
        <v>0</v>
      </c>
      <c r="AA166" s="25">
        <f t="shared" si="49"/>
        <v>0</v>
      </c>
      <c r="AB166" s="25">
        <f t="shared" si="49"/>
        <v>0</v>
      </c>
    </row>
    <row r="167" spans="1:28" x14ac:dyDescent="0.15">
      <c r="A167" s="25" t="s">
        <v>289</v>
      </c>
      <c r="B167" s="25">
        <v>146</v>
      </c>
      <c r="C167" s="25">
        <v>1</v>
      </c>
      <c r="D167" s="25">
        <v>0</v>
      </c>
      <c r="E167" s="25">
        <v>0</v>
      </c>
      <c r="F167" s="25">
        <v>0</v>
      </c>
      <c r="G167" s="25">
        <v>0</v>
      </c>
      <c r="H167" s="25">
        <v>1</v>
      </c>
      <c r="I167" s="25">
        <v>2</v>
      </c>
      <c r="J167" s="25">
        <v>0</v>
      </c>
      <c r="K167" s="25">
        <v>0</v>
      </c>
      <c r="L167" s="25">
        <v>0</v>
      </c>
      <c r="M167" s="25">
        <v>59</v>
      </c>
      <c r="N167" s="25">
        <v>0</v>
      </c>
      <c r="O167" s="25" t="s">
        <v>289</v>
      </c>
      <c r="P167" s="25">
        <v>0</v>
      </c>
      <c r="Q167" s="25">
        <v>1</v>
      </c>
      <c r="R167" s="25">
        <v>82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</row>
    <row r="168" spans="1:28" x14ac:dyDescent="0.15">
      <c r="A168" s="25" t="s">
        <v>290</v>
      </c>
      <c r="B168" s="25">
        <v>110</v>
      </c>
      <c r="C168" s="25">
        <v>45</v>
      </c>
      <c r="D168" s="25">
        <v>0</v>
      </c>
      <c r="E168" s="25">
        <v>17</v>
      </c>
      <c r="F168" s="25">
        <v>0</v>
      </c>
      <c r="G168" s="25">
        <v>0</v>
      </c>
      <c r="H168" s="25">
        <v>15</v>
      </c>
      <c r="I168" s="25">
        <v>4</v>
      </c>
      <c r="J168" s="25">
        <v>11</v>
      </c>
      <c r="K168" s="25">
        <v>0</v>
      </c>
      <c r="L168" s="25">
        <v>1</v>
      </c>
      <c r="M168" s="25">
        <v>0</v>
      </c>
      <c r="N168" s="25">
        <v>1</v>
      </c>
      <c r="O168" s="25" t="s">
        <v>290</v>
      </c>
      <c r="P168" s="25">
        <v>2</v>
      </c>
      <c r="Q168" s="25">
        <v>3</v>
      </c>
      <c r="R168" s="25">
        <v>5</v>
      </c>
      <c r="S168" s="25">
        <v>1</v>
      </c>
      <c r="T168" s="25">
        <v>0</v>
      </c>
      <c r="U168" s="25">
        <v>0</v>
      </c>
      <c r="V168" s="25">
        <v>0</v>
      </c>
      <c r="W168" s="25">
        <v>5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</row>
    <row r="169" spans="1:28" x14ac:dyDescent="0.15">
      <c r="A169" s="25" t="s">
        <v>291</v>
      </c>
      <c r="B169" s="25">
        <v>20</v>
      </c>
      <c r="C169" s="25">
        <v>0</v>
      </c>
      <c r="D169" s="25">
        <v>0</v>
      </c>
      <c r="E169" s="25">
        <v>1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2</v>
      </c>
      <c r="N169" s="25">
        <v>0</v>
      </c>
      <c r="O169" s="25" t="s">
        <v>291</v>
      </c>
      <c r="P169" s="25">
        <v>0</v>
      </c>
      <c r="Q169" s="25">
        <v>0</v>
      </c>
      <c r="R169" s="25">
        <v>16</v>
      </c>
      <c r="S169" s="25">
        <v>0</v>
      </c>
      <c r="T169" s="25">
        <v>0</v>
      </c>
      <c r="U169" s="25">
        <v>0</v>
      </c>
      <c r="V169" s="25">
        <v>0</v>
      </c>
      <c r="W169" s="25">
        <v>1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</row>
    <row r="170" spans="1:28" x14ac:dyDescent="0.15">
      <c r="A170" s="25" t="s">
        <v>292</v>
      </c>
      <c r="B170" s="25">
        <v>5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3</v>
      </c>
      <c r="N170" s="25">
        <v>0</v>
      </c>
      <c r="O170" s="25" t="s">
        <v>292</v>
      </c>
      <c r="P170" s="25">
        <v>0</v>
      </c>
      <c r="Q170" s="25">
        <v>0</v>
      </c>
      <c r="R170" s="25">
        <v>2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</row>
    <row r="171" spans="1:28" x14ac:dyDescent="0.15">
      <c r="A171" s="25" t="s">
        <v>293</v>
      </c>
      <c r="B171" s="25">
        <v>6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5</v>
      </c>
      <c r="N171" s="25">
        <v>0</v>
      </c>
      <c r="O171" s="25" t="s">
        <v>293</v>
      </c>
      <c r="P171" s="25">
        <v>0</v>
      </c>
      <c r="Q171" s="25">
        <v>0</v>
      </c>
      <c r="R171" s="25">
        <v>1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</row>
    <row r="172" spans="1:28" x14ac:dyDescent="0.15">
      <c r="A172" s="25" t="s">
        <v>294</v>
      </c>
      <c r="B172" s="25">
        <v>17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1</v>
      </c>
      <c r="L172" s="25">
        <v>0</v>
      </c>
      <c r="M172" s="25">
        <v>0</v>
      </c>
      <c r="N172" s="25">
        <v>0</v>
      </c>
      <c r="O172" s="25" t="s">
        <v>294</v>
      </c>
      <c r="P172" s="25">
        <v>0</v>
      </c>
      <c r="Q172" s="25">
        <v>0</v>
      </c>
      <c r="R172" s="25">
        <v>16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</row>
    <row r="173" spans="1:28" x14ac:dyDescent="0.15">
      <c r="A173" s="36" t="s">
        <v>295</v>
      </c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 t="s">
        <v>295</v>
      </c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</sheetData>
  <mergeCells count="6">
    <mergeCell ref="A173:N173"/>
    <mergeCell ref="O173:AB173"/>
    <mergeCell ref="A115:N115"/>
    <mergeCell ref="O115:AB115"/>
    <mergeCell ref="A57:N57"/>
    <mergeCell ref="O57:AB57"/>
  </mergeCells>
  <pageMargins left="0.7" right="0.7" top="0.75" bottom="0.75" header="0.3" footer="0.3"/>
  <pageSetup orientation="portrait" r:id="rId1"/>
  <rowBreaks count="2" manualBreakCount="2">
    <brk id="58" max="16383" man="1"/>
    <brk id="11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CCC2-037A-451C-8573-B2755A92A807}">
  <dimension ref="A1:AB52"/>
  <sheetViews>
    <sheetView view="pageBreakPreview" zoomScale="125" zoomScaleNormal="100" zoomScaleSheetLayoutView="125" workbookViewId="0">
      <selection activeCell="O1" sqref="O1"/>
    </sheetView>
  </sheetViews>
  <sheetFormatPr defaultColWidth="8.85546875" defaultRowHeight="11.25" x14ac:dyDescent="0.2"/>
  <cols>
    <col min="1" max="1" width="28.42578125" style="1" customWidth="1"/>
    <col min="2" max="2" width="5.28515625" style="1" customWidth="1"/>
    <col min="3" max="3" width="5" style="1" customWidth="1"/>
    <col min="4" max="12" width="3.7109375" style="1" customWidth="1"/>
    <col min="13" max="13" width="5.28515625" style="1" customWidth="1"/>
    <col min="14" max="14" width="3.28515625" style="1" customWidth="1"/>
    <col min="15" max="15" width="32.5703125" style="1" customWidth="1"/>
    <col min="16" max="17" width="4.28515625" style="1" customWidth="1"/>
    <col min="18" max="18" width="5.5703125" style="1" customWidth="1"/>
    <col min="19" max="28" width="4.140625" style="1" customWidth="1"/>
    <col min="29" max="29" width="5.5703125" style="1" customWidth="1"/>
    <col min="30" max="16384" width="8.85546875" style="1"/>
  </cols>
  <sheetData>
    <row r="1" spans="1:28" ht="9.6" customHeight="1" x14ac:dyDescent="0.2">
      <c r="A1" s="1" t="s">
        <v>452</v>
      </c>
      <c r="O1" s="1" t="s">
        <v>452</v>
      </c>
    </row>
    <row r="2" spans="1:28" s="3" customFormat="1" x14ac:dyDescent="0.2">
      <c r="A2" s="23" t="s">
        <v>336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336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212</v>
      </c>
      <c r="B3" s="1">
        <v>12618</v>
      </c>
      <c r="C3" s="1">
        <v>554</v>
      </c>
      <c r="D3" s="1">
        <v>80</v>
      </c>
      <c r="E3" s="1">
        <v>631</v>
      </c>
      <c r="F3" s="1">
        <v>222</v>
      </c>
      <c r="G3" s="1">
        <v>0</v>
      </c>
      <c r="H3" s="1">
        <v>227</v>
      </c>
      <c r="I3" s="1">
        <v>99</v>
      </c>
      <c r="J3" s="1">
        <v>39</v>
      </c>
      <c r="K3" s="1">
        <v>421</v>
      </c>
      <c r="L3" s="1">
        <v>119</v>
      </c>
      <c r="M3" s="1">
        <v>2077</v>
      </c>
      <c r="N3" s="1">
        <v>82</v>
      </c>
      <c r="O3" s="1" t="s">
        <v>212</v>
      </c>
      <c r="P3" s="1">
        <v>25</v>
      </c>
      <c r="Q3" s="1">
        <v>103</v>
      </c>
      <c r="R3" s="1">
        <v>6727</v>
      </c>
      <c r="S3" s="1">
        <v>267</v>
      </c>
      <c r="T3" s="1">
        <v>130</v>
      </c>
      <c r="U3" s="1">
        <v>82</v>
      </c>
      <c r="V3" s="1">
        <v>65</v>
      </c>
      <c r="W3" s="1">
        <v>184</v>
      </c>
      <c r="X3" s="1">
        <v>0</v>
      </c>
      <c r="Y3" s="1">
        <v>111</v>
      </c>
      <c r="Z3" s="1">
        <v>40</v>
      </c>
      <c r="AA3" s="1">
        <v>38</v>
      </c>
      <c r="AB3" s="1">
        <v>295</v>
      </c>
    </row>
    <row r="4" spans="1:28" x14ac:dyDescent="0.2">
      <c r="A4" s="1" t="s">
        <v>176</v>
      </c>
      <c r="B4" s="1">
        <v>147</v>
      </c>
      <c r="C4" s="1">
        <v>0</v>
      </c>
      <c r="D4" s="1">
        <v>2</v>
      </c>
      <c r="E4" s="1">
        <v>1</v>
      </c>
      <c r="F4" s="1">
        <v>7</v>
      </c>
      <c r="G4" s="1">
        <v>0</v>
      </c>
      <c r="H4" s="1">
        <v>2</v>
      </c>
      <c r="I4" s="1">
        <v>0</v>
      </c>
      <c r="J4" s="1">
        <v>0</v>
      </c>
      <c r="K4" s="1">
        <v>4</v>
      </c>
      <c r="L4" s="1">
        <v>0</v>
      </c>
      <c r="M4" s="1">
        <v>18</v>
      </c>
      <c r="N4" s="1">
        <v>0</v>
      </c>
      <c r="O4" s="1" t="s">
        <v>176</v>
      </c>
      <c r="P4" s="1">
        <v>0</v>
      </c>
      <c r="Q4" s="1">
        <v>3</v>
      </c>
      <c r="R4" s="1">
        <v>106</v>
      </c>
      <c r="S4" s="1">
        <v>0</v>
      </c>
      <c r="T4" s="1">
        <v>0</v>
      </c>
      <c r="U4" s="1">
        <v>1</v>
      </c>
      <c r="V4" s="1">
        <v>0</v>
      </c>
      <c r="W4" s="1">
        <v>1</v>
      </c>
      <c r="X4" s="1">
        <v>0</v>
      </c>
      <c r="Y4" s="1">
        <v>0</v>
      </c>
      <c r="Z4" s="1">
        <v>0</v>
      </c>
      <c r="AA4" s="1">
        <v>0</v>
      </c>
      <c r="AB4" s="1">
        <v>2</v>
      </c>
    </row>
    <row r="5" spans="1:28" x14ac:dyDescent="0.2">
      <c r="A5" s="1" t="s">
        <v>412</v>
      </c>
      <c r="B5" s="1">
        <v>31</v>
      </c>
      <c r="C5" s="1">
        <v>0</v>
      </c>
      <c r="D5" s="1">
        <v>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4</v>
      </c>
      <c r="N5" s="1">
        <v>0</v>
      </c>
      <c r="O5" s="1" t="s">
        <v>412</v>
      </c>
      <c r="P5" s="1">
        <v>0</v>
      </c>
      <c r="Q5" s="1">
        <v>0</v>
      </c>
      <c r="R5" s="1">
        <v>25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</row>
    <row r="6" spans="1:28" x14ac:dyDescent="0.2">
      <c r="A6" s="1" t="s">
        <v>413</v>
      </c>
      <c r="B6" s="1">
        <v>20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2</v>
      </c>
      <c r="I6" s="1">
        <v>0</v>
      </c>
      <c r="J6" s="1">
        <v>0</v>
      </c>
      <c r="K6" s="1">
        <v>1</v>
      </c>
      <c r="L6" s="1">
        <v>0</v>
      </c>
      <c r="M6" s="1">
        <v>2</v>
      </c>
      <c r="N6" s="1">
        <v>0</v>
      </c>
      <c r="O6" s="1" t="s">
        <v>413</v>
      </c>
      <c r="P6" s="1">
        <v>0</v>
      </c>
      <c r="Q6" s="1">
        <v>0</v>
      </c>
      <c r="R6" s="1">
        <v>12</v>
      </c>
      <c r="S6" s="1">
        <v>0</v>
      </c>
      <c r="T6" s="1">
        <v>0</v>
      </c>
      <c r="U6" s="1">
        <v>0</v>
      </c>
      <c r="V6" s="1">
        <v>0</v>
      </c>
      <c r="W6" s="1">
        <v>1</v>
      </c>
      <c r="X6" s="1">
        <v>0</v>
      </c>
      <c r="Y6" s="1">
        <v>0</v>
      </c>
      <c r="Z6" s="1">
        <v>0</v>
      </c>
      <c r="AA6" s="1">
        <v>0</v>
      </c>
      <c r="AB6" s="1">
        <v>1</v>
      </c>
    </row>
    <row r="7" spans="1:28" x14ac:dyDescent="0.2">
      <c r="A7" s="1" t="s">
        <v>414</v>
      </c>
      <c r="B7" s="1">
        <v>93</v>
      </c>
      <c r="C7" s="1">
        <v>0</v>
      </c>
      <c r="D7" s="1">
        <v>0</v>
      </c>
      <c r="E7" s="1">
        <v>0</v>
      </c>
      <c r="F7" s="1">
        <v>7</v>
      </c>
      <c r="G7" s="1">
        <v>0</v>
      </c>
      <c r="H7" s="1">
        <v>0</v>
      </c>
      <c r="I7" s="1">
        <v>0</v>
      </c>
      <c r="J7" s="1">
        <v>0</v>
      </c>
      <c r="K7" s="1">
        <v>3</v>
      </c>
      <c r="L7" s="1">
        <v>0</v>
      </c>
      <c r="M7" s="1">
        <v>11</v>
      </c>
      <c r="N7" s="1">
        <v>0</v>
      </c>
      <c r="O7" s="1" t="s">
        <v>414</v>
      </c>
      <c r="P7" s="1">
        <v>0</v>
      </c>
      <c r="Q7" s="1">
        <v>3</v>
      </c>
      <c r="R7" s="1">
        <v>67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1</v>
      </c>
    </row>
    <row r="8" spans="1:28" x14ac:dyDescent="0.2">
      <c r="A8" s="1" t="s">
        <v>415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</v>
      </c>
      <c r="N8" s="1">
        <v>0</v>
      </c>
      <c r="O8" s="1" t="s">
        <v>415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</row>
    <row r="9" spans="1:28" x14ac:dyDescent="0.2">
      <c r="A9" s="1" t="s">
        <v>177</v>
      </c>
      <c r="B9" s="1">
        <v>756</v>
      </c>
      <c r="C9" s="1">
        <v>0</v>
      </c>
      <c r="D9" s="1">
        <v>0</v>
      </c>
      <c r="E9" s="1">
        <v>0</v>
      </c>
      <c r="F9" s="1">
        <v>44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0</v>
      </c>
      <c r="M9" s="1">
        <v>45</v>
      </c>
      <c r="N9" s="1">
        <v>0</v>
      </c>
      <c r="O9" s="1" t="s">
        <v>177</v>
      </c>
      <c r="P9" s="1">
        <v>0</v>
      </c>
      <c r="Q9" s="1">
        <v>0</v>
      </c>
      <c r="R9" s="1">
        <v>659</v>
      </c>
      <c r="S9" s="1">
        <v>1</v>
      </c>
      <c r="T9" s="1">
        <v>0</v>
      </c>
      <c r="U9" s="1">
        <v>0</v>
      </c>
      <c r="V9" s="1">
        <v>0</v>
      </c>
      <c r="W9" s="1">
        <v>1</v>
      </c>
      <c r="X9" s="1">
        <v>0</v>
      </c>
      <c r="Y9" s="1">
        <v>1</v>
      </c>
      <c r="Z9" s="1">
        <v>0</v>
      </c>
      <c r="AA9" s="1">
        <v>3</v>
      </c>
      <c r="AB9" s="1">
        <v>1</v>
      </c>
    </row>
    <row r="10" spans="1:28" x14ac:dyDescent="0.2">
      <c r="A10" s="1" t="s">
        <v>416</v>
      </c>
      <c r="B10" s="1">
        <v>628</v>
      </c>
      <c r="C10" s="1">
        <v>0</v>
      </c>
      <c r="D10" s="1">
        <v>0</v>
      </c>
      <c r="E10" s="1">
        <v>0</v>
      </c>
      <c r="F10" s="1">
        <v>44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1">
        <v>0</v>
      </c>
      <c r="M10" s="1">
        <v>2</v>
      </c>
      <c r="N10" s="1">
        <v>0</v>
      </c>
      <c r="O10" s="1" t="s">
        <v>416</v>
      </c>
      <c r="P10" s="1">
        <v>0</v>
      </c>
      <c r="Q10" s="1">
        <v>0</v>
      </c>
      <c r="R10" s="1">
        <v>577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3</v>
      </c>
      <c r="AB10" s="1">
        <v>0</v>
      </c>
    </row>
    <row r="11" spans="1:28" x14ac:dyDescent="0.2">
      <c r="A11" s="1" t="s">
        <v>417</v>
      </c>
      <c r="B11" s="1">
        <v>128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43</v>
      </c>
      <c r="N11" s="1">
        <v>0</v>
      </c>
      <c r="O11" s="1" t="s">
        <v>417</v>
      </c>
      <c r="P11" s="1">
        <v>0</v>
      </c>
      <c r="Q11" s="1">
        <v>0</v>
      </c>
      <c r="R11" s="1">
        <v>82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1</v>
      </c>
      <c r="Z11" s="1">
        <v>0</v>
      </c>
      <c r="AA11" s="1">
        <v>0</v>
      </c>
      <c r="AB11" s="1">
        <v>1</v>
      </c>
    </row>
    <row r="12" spans="1:28" x14ac:dyDescent="0.2">
      <c r="A12" s="1" t="s">
        <v>178</v>
      </c>
      <c r="B12" s="1">
        <v>367</v>
      </c>
      <c r="C12" s="1">
        <v>4</v>
      </c>
      <c r="D12" s="1">
        <v>0</v>
      </c>
      <c r="E12" s="1">
        <v>4</v>
      </c>
      <c r="F12" s="1">
        <v>1</v>
      </c>
      <c r="G12" s="1">
        <v>0</v>
      </c>
      <c r="H12" s="1">
        <v>1</v>
      </c>
      <c r="I12" s="1">
        <v>2</v>
      </c>
      <c r="J12" s="1">
        <v>0</v>
      </c>
      <c r="K12" s="1">
        <v>12</v>
      </c>
      <c r="L12" s="1">
        <v>7</v>
      </c>
      <c r="M12" s="1">
        <v>84</v>
      </c>
      <c r="N12" s="1">
        <v>0</v>
      </c>
      <c r="O12" s="1" t="s">
        <v>178</v>
      </c>
      <c r="P12" s="1">
        <v>0</v>
      </c>
      <c r="Q12" s="1">
        <v>1</v>
      </c>
      <c r="R12" s="1">
        <v>237</v>
      </c>
      <c r="S12" s="1">
        <v>0</v>
      </c>
      <c r="T12" s="1">
        <v>1</v>
      </c>
      <c r="U12" s="1">
        <v>0</v>
      </c>
      <c r="V12" s="1">
        <v>1</v>
      </c>
      <c r="W12" s="1">
        <v>0</v>
      </c>
      <c r="X12" s="1">
        <v>0</v>
      </c>
      <c r="Y12" s="1">
        <v>0</v>
      </c>
      <c r="Z12" s="1">
        <v>1</v>
      </c>
      <c r="AA12" s="1">
        <v>1</v>
      </c>
      <c r="AB12" s="1">
        <v>10</v>
      </c>
    </row>
    <row r="13" spans="1:28" x14ac:dyDescent="0.2">
      <c r="A13" s="1" t="s">
        <v>418</v>
      </c>
      <c r="B13" s="1">
        <v>267</v>
      </c>
      <c r="C13" s="1">
        <v>3</v>
      </c>
      <c r="D13" s="1">
        <v>0</v>
      </c>
      <c r="E13" s="1">
        <v>4</v>
      </c>
      <c r="F13" s="1">
        <v>1</v>
      </c>
      <c r="G13" s="1">
        <v>0</v>
      </c>
      <c r="H13" s="1">
        <v>1</v>
      </c>
      <c r="I13" s="1">
        <v>2</v>
      </c>
      <c r="J13" s="1">
        <v>0</v>
      </c>
      <c r="K13" s="1">
        <v>12</v>
      </c>
      <c r="L13" s="1">
        <v>7</v>
      </c>
      <c r="M13" s="1">
        <v>65</v>
      </c>
      <c r="N13" s="1">
        <v>0</v>
      </c>
      <c r="O13" s="1" t="s">
        <v>418</v>
      </c>
      <c r="P13" s="1">
        <v>0</v>
      </c>
      <c r="Q13" s="1">
        <v>1</v>
      </c>
      <c r="R13" s="1">
        <v>157</v>
      </c>
      <c r="S13" s="1">
        <v>0</v>
      </c>
      <c r="T13" s="1">
        <v>1</v>
      </c>
      <c r="U13" s="1">
        <v>0</v>
      </c>
      <c r="V13" s="1">
        <v>1</v>
      </c>
      <c r="W13" s="1">
        <v>0</v>
      </c>
      <c r="X13" s="1">
        <v>0</v>
      </c>
      <c r="Y13" s="1">
        <v>0</v>
      </c>
      <c r="Z13" s="1">
        <v>1</v>
      </c>
      <c r="AA13" s="1">
        <v>1</v>
      </c>
      <c r="AB13" s="1">
        <v>10</v>
      </c>
    </row>
    <row r="14" spans="1:28" x14ac:dyDescent="0.2">
      <c r="A14" s="1" t="s">
        <v>419</v>
      </c>
      <c r="B14" s="1">
        <v>55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9</v>
      </c>
      <c r="N14" s="1">
        <v>0</v>
      </c>
      <c r="O14" s="1" t="s">
        <v>419</v>
      </c>
      <c r="P14" s="1">
        <v>0</v>
      </c>
      <c r="Q14" s="1">
        <v>0</v>
      </c>
      <c r="R14" s="1">
        <v>45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</row>
    <row r="15" spans="1:28" x14ac:dyDescent="0.2">
      <c r="A15" s="1" t="s">
        <v>420</v>
      </c>
      <c r="B15" s="1">
        <v>45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10</v>
      </c>
      <c r="N15" s="1">
        <v>0</v>
      </c>
      <c r="O15" s="1" t="s">
        <v>420</v>
      </c>
      <c r="P15" s="1">
        <v>0</v>
      </c>
      <c r="Q15" s="1">
        <v>0</v>
      </c>
      <c r="R15" s="1">
        <v>35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8" x14ac:dyDescent="0.2">
      <c r="A16" s="1" t="s">
        <v>421</v>
      </c>
      <c r="B16" s="1">
        <v>645</v>
      </c>
      <c r="C16" s="1">
        <v>1</v>
      </c>
      <c r="D16" s="1">
        <v>2</v>
      </c>
      <c r="E16" s="1">
        <v>1</v>
      </c>
      <c r="F16" s="1">
        <v>0</v>
      </c>
      <c r="G16" s="1">
        <v>0</v>
      </c>
      <c r="H16" s="1">
        <v>2</v>
      </c>
      <c r="I16" s="1">
        <v>1</v>
      </c>
      <c r="J16" s="1">
        <v>0</v>
      </c>
      <c r="K16" s="1">
        <v>3</v>
      </c>
      <c r="L16" s="1">
        <v>14</v>
      </c>
      <c r="M16" s="1">
        <v>137</v>
      </c>
      <c r="N16" s="1">
        <v>0</v>
      </c>
      <c r="O16" s="1" t="s">
        <v>421</v>
      </c>
      <c r="P16" s="1">
        <v>0</v>
      </c>
      <c r="Q16" s="1">
        <v>4</v>
      </c>
      <c r="R16" s="1">
        <v>423</v>
      </c>
      <c r="S16" s="1">
        <v>7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2</v>
      </c>
      <c r="Z16" s="1">
        <v>1</v>
      </c>
      <c r="AA16" s="1">
        <v>0</v>
      </c>
      <c r="AB16" s="1">
        <v>46</v>
      </c>
    </row>
    <row r="17" spans="1:28" x14ac:dyDescent="0.2">
      <c r="A17" s="1" t="s">
        <v>422</v>
      </c>
      <c r="B17" s="1">
        <v>466</v>
      </c>
      <c r="C17" s="1">
        <v>1</v>
      </c>
      <c r="D17" s="1">
        <v>2</v>
      </c>
      <c r="E17" s="1">
        <v>1</v>
      </c>
      <c r="F17" s="1">
        <v>0</v>
      </c>
      <c r="G17" s="1">
        <v>0</v>
      </c>
      <c r="H17" s="1">
        <v>2</v>
      </c>
      <c r="I17" s="1">
        <v>1</v>
      </c>
      <c r="J17" s="1">
        <v>0</v>
      </c>
      <c r="K17" s="1">
        <v>3</v>
      </c>
      <c r="L17" s="1">
        <v>0</v>
      </c>
      <c r="M17" s="1">
        <v>107</v>
      </c>
      <c r="N17" s="1">
        <v>0</v>
      </c>
      <c r="O17" s="1" t="s">
        <v>422</v>
      </c>
      <c r="P17" s="1">
        <v>0</v>
      </c>
      <c r="Q17" s="1">
        <v>4</v>
      </c>
      <c r="R17" s="1">
        <v>288</v>
      </c>
      <c r="S17" s="1">
        <v>7</v>
      </c>
      <c r="T17" s="1">
        <v>1</v>
      </c>
      <c r="U17" s="1">
        <v>0</v>
      </c>
      <c r="V17" s="1">
        <v>0</v>
      </c>
      <c r="W17" s="1">
        <v>0</v>
      </c>
      <c r="X17" s="1">
        <v>0</v>
      </c>
      <c r="Y17" s="1">
        <v>2</v>
      </c>
      <c r="Z17" s="1">
        <v>1</v>
      </c>
      <c r="AA17" s="1">
        <v>0</v>
      </c>
      <c r="AB17" s="1">
        <v>46</v>
      </c>
    </row>
    <row r="18" spans="1:28" x14ac:dyDescent="0.2">
      <c r="A18" s="1" t="s">
        <v>423</v>
      </c>
      <c r="B18" s="1">
        <v>13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6</v>
      </c>
      <c r="N18" s="1">
        <v>0</v>
      </c>
      <c r="O18" s="1" t="s">
        <v>423</v>
      </c>
      <c r="P18" s="1">
        <v>0</v>
      </c>
      <c r="Q18" s="1">
        <v>0</v>
      </c>
      <c r="R18" s="1">
        <v>7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</row>
    <row r="19" spans="1:28" x14ac:dyDescent="0.2">
      <c r="A19" s="1" t="s">
        <v>424</v>
      </c>
      <c r="B19" s="1">
        <v>166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14</v>
      </c>
      <c r="M19" s="1">
        <v>24</v>
      </c>
      <c r="N19" s="1">
        <v>0</v>
      </c>
      <c r="O19" s="1" t="s">
        <v>424</v>
      </c>
      <c r="P19" s="1">
        <v>0</v>
      </c>
      <c r="Q19" s="1">
        <v>0</v>
      </c>
      <c r="R19" s="1">
        <v>128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1" t="s">
        <v>425</v>
      </c>
      <c r="B20" s="1">
        <v>1671</v>
      </c>
      <c r="C20" s="1">
        <v>18</v>
      </c>
      <c r="D20" s="1">
        <v>2</v>
      </c>
      <c r="E20" s="1">
        <v>9</v>
      </c>
      <c r="F20" s="1">
        <v>3</v>
      </c>
      <c r="G20" s="1">
        <v>0</v>
      </c>
      <c r="H20" s="1">
        <v>5</v>
      </c>
      <c r="I20" s="1">
        <v>1</v>
      </c>
      <c r="J20" s="1">
        <v>0</v>
      </c>
      <c r="K20" s="1">
        <v>10</v>
      </c>
      <c r="L20" s="1">
        <v>0</v>
      </c>
      <c r="M20" s="1">
        <v>368</v>
      </c>
      <c r="N20" s="1">
        <v>0</v>
      </c>
      <c r="O20" s="1" t="s">
        <v>425</v>
      </c>
      <c r="P20" s="1">
        <v>0</v>
      </c>
      <c r="Q20" s="1">
        <v>2</v>
      </c>
      <c r="R20" s="1">
        <v>1222</v>
      </c>
      <c r="S20" s="1">
        <v>4</v>
      </c>
      <c r="T20" s="1">
        <v>4</v>
      </c>
      <c r="U20" s="1">
        <v>7</v>
      </c>
      <c r="V20" s="1">
        <v>1</v>
      </c>
      <c r="W20" s="1">
        <v>1</v>
      </c>
      <c r="X20" s="1">
        <v>0</v>
      </c>
      <c r="Y20" s="1">
        <v>0</v>
      </c>
      <c r="Z20" s="1">
        <v>0</v>
      </c>
      <c r="AA20" s="1">
        <v>0</v>
      </c>
      <c r="AB20" s="1">
        <v>14</v>
      </c>
    </row>
    <row r="21" spans="1:28" x14ac:dyDescent="0.2">
      <c r="A21" s="1" t="s">
        <v>426</v>
      </c>
      <c r="B21" s="1">
        <v>114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40</v>
      </c>
      <c r="N21" s="1">
        <v>0</v>
      </c>
      <c r="O21" s="1" t="s">
        <v>426</v>
      </c>
      <c r="P21" s="1">
        <v>0</v>
      </c>
      <c r="Q21" s="1">
        <v>0</v>
      </c>
      <c r="R21" s="1">
        <v>74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1" t="s">
        <v>427</v>
      </c>
      <c r="B22" s="1">
        <v>175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72</v>
      </c>
      <c r="N22" s="1">
        <v>0</v>
      </c>
      <c r="O22" s="1" t="s">
        <v>427</v>
      </c>
      <c r="P22" s="1">
        <v>0</v>
      </c>
      <c r="Q22" s="1">
        <v>0</v>
      </c>
      <c r="R22" s="1">
        <v>103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>
      <c r="A23" s="1" t="s">
        <v>428</v>
      </c>
      <c r="B23" s="1">
        <v>1382</v>
      </c>
      <c r="C23" s="1">
        <v>18</v>
      </c>
      <c r="D23" s="1">
        <v>2</v>
      </c>
      <c r="E23" s="1">
        <v>9</v>
      </c>
      <c r="F23" s="1">
        <v>3</v>
      </c>
      <c r="G23" s="1">
        <v>0</v>
      </c>
      <c r="H23" s="1">
        <v>5</v>
      </c>
      <c r="I23" s="1">
        <v>1</v>
      </c>
      <c r="J23" s="1">
        <v>0</v>
      </c>
      <c r="K23" s="1">
        <v>10</v>
      </c>
      <c r="L23" s="1">
        <v>0</v>
      </c>
      <c r="M23" s="1">
        <v>256</v>
      </c>
      <c r="N23" s="1">
        <v>0</v>
      </c>
      <c r="O23" s="1" t="s">
        <v>428</v>
      </c>
      <c r="P23" s="1">
        <v>0</v>
      </c>
      <c r="Q23" s="1">
        <v>2</v>
      </c>
      <c r="R23" s="1">
        <v>1045</v>
      </c>
      <c r="S23" s="1">
        <v>4</v>
      </c>
      <c r="T23" s="1">
        <v>4</v>
      </c>
      <c r="U23" s="1">
        <v>7</v>
      </c>
      <c r="V23" s="1">
        <v>1</v>
      </c>
      <c r="W23" s="1">
        <v>1</v>
      </c>
      <c r="X23" s="1">
        <v>0</v>
      </c>
      <c r="Y23" s="1">
        <v>0</v>
      </c>
      <c r="Z23" s="1">
        <v>0</v>
      </c>
      <c r="AA23" s="1">
        <v>0</v>
      </c>
      <c r="AB23" s="1">
        <v>14</v>
      </c>
    </row>
    <row r="24" spans="1:28" x14ac:dyDescent="0.2">
      <c r="A24" s="1" t="s">
        <v>181</v>
      </c>
      <c r="B24" s="1">
        <v>508</v>
      </c>
      <c r="C24" s="1">
        <v>3</v>
      </c>
      <c r="D24" s="1">
        <v>1</v>
      </c>
      <c r="E24" s="1">
        <v>3</v>
      </c>
      <c r="F24" s="1">
        <v>1</v>
      </c>
      <c r="G24" s="1">
        <v>0</v>
      </c>
      <c r="H24" s="1">
        <v>2</v>
      </c>
      <c r="I24" s="1">
        <v>2</v>
      </c>
      <c r="J24" s="1">
        <v>0</v>
      </c>
      <c r="K24" s="1">
        <v>1</v>
      </c>
      <c r="L24" s="1">
        <v>2</v>
      </c>
      <c r="M24" s="1">
        <v>144</v>
      </c>
      <c r="N24" s="1">
        <v>1</v>
      </c>
      <c r="O24" s="1" t="s">
        <v>181</v>
      </c>
      <c r="P24" s="1">
        <v>0</v>
      </c>
      <c r="Q24" s="1">
        <v>3</v>
      </c>
      <c r="R24" s="1">
        <v>337</v>
      </c>
      <c r="S24" s="1">
        <v>0</v>
      </c>
      <c r="T24" s="1">
        <v>0</v>
      </c>
      <c r="U24" s="1">
        <v>1</v>
      </c>
      <c r="V24" s="1">
        <v>0</v>
      </c>
      <c r="W24" s="1">
        <v>1</v>
      </c>
      <c r="X24" s="1">
        <v>0</v>
      </c>
      <c r="Y24" s="1">
        <v>1</v>
      </c>
      <c r="Z24" s="1">
        <v>1</v>
      </c>
      <c r="AA24" s="1">
        <v>1</v>
      </c>
      <c r="AB24" s="1">
        <v>3</v>
      </c>
    </row>
    <row r="25" spans="1:28" x14ac:dyDescent="0.2">
      <c r="A25" s="1" t="s">
        <v>429</v>
      </c>
      <c r="B25" s="1">
        <v>167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1</v>
      </c>
      <c r="J25" s="1">
        <v>0</v>
      </c>
      <c r="K25" s="1">
        <v>0</v>
      </c>
      <c r="L25" s="1">
        <v>0</v>
      </c>
      <c r="M25" s="1">
        <v>41</v>
      </c>
      <c r="N25" s="1">
        <v>0</v>
      </c>
      <c r="O25" s="1" t="s">
        <v>429</v>
      </c>
      <c r="P25" s="1">
        <v>0</v>
      </c>
      <c r="Q25" s="1">
        <v>0</v>
      </c>
      <c r="R25" s="1">
        <v>125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</row>
    <row r="26" spans="1:28" x14ac:dyDescent="0.2">
      <c r="A26" s="1" t="s">
        <v>430</v>
      </c>
      <c r="B26" s="1">
        <v>147</v>
      </c>
      <c r="C26" s="1">
        <v>1</v>
      </c>
      <c r="D26" s="1">
        <v>0</v>
      </c>
      <c r="E26" s="1">
        <v>3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33</v>
      </c>
      <c r="N26" s="1">
        <v>0</v>
      </c>
      <c r="O26" s="1" t="s">
        <v>430</v>
      </c>
      <c r="P26" s="1">
        <v>0</v>
      </c>
      <c r="Q26" s="1">
        <v>1</v>
      </c>
      <c r="R26" s="1">
        <v>105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  <c r="AA26" s="1">
        <v>0</v>
      </c>
      <c r="AB26" s="1">
        <v>1</v>
      </c>
    </row>
    <row r="27" spans="1:28" x14ac:dyDescent="0.2">
      <c r="A27" s="1" t="s">
        <v>431</v>
      </c>
      <c r="B27" s="1">
        <v>120</v>
      </c>
      <c r="C27" s="1">
        <v>2</v>
      </c>
      <c r="D27" s="1">
        <v>1</v>
      </c>
      <c r="E27" s="1">
        <v>0</v>
      </c>
      <c r="F27" s="1">
        <v>1</v>
      </c>
      <c r="G27" s="1">
        <v>0</v>
      </c>
      <c r="H27" s="1">
        <v>2</v>
      </c>
      <c r="I27" s="1">
        <v>0</v>
      </c>
      <c r="J27" s="1">
        <v>0</v>
      </c>
      <c r="K27" s="1">
        <v>1</v>
      </c>
      <c r="L27" s="1">
        <v>2</v>
      </c>
      <c r="M27" s="1">
        <v>32</v>
      </c>
      <c r="N27" s="1">
        <v>1</v>
      </c>
      <c r="O27" s="1" t="s">
        <v>431</v>
      </c>
      <c r="P27" s="1">
        <v>0</v>
      </c>
      <c r="Q27" s="1">
        <v>2</v>
      </c>
      <c r="R27" s="1">
        <v>71</v>
      </c>
      <c r="S27" s="1">
        <v>0</v>
      </c>
      <c r="T27" s="1">
        <v>0</v>
      </c>
      <c r="U27" s="1">
        <v>0</v>
      </c>
      <c r="V27" s="1">
        <v>0</v>
      </c>
      <c r="W27" s="1">
        <v>1</v>
      </c>
      <c r="X27" s="1">
        <v>0</v>
      </c>
      <c r="Y27" s="1">
        <v>1</v>
      </c>
      <c r="Z27" s="1">
        <v>0</v>
      </c>
      <c r="AA27" s="1">
        <v>1</v>
      </c>
      <c r="AB27" s="1">
        <v>2</v>
      </c>
    </row>
    <row r="28" spans="1:28" x14ac:dyDescent="0.2">
      <c r="A28" s="1" t="s">
        <v>432</v>
      </c>
      <c r="B28" s="1">
        <v>56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33</v>
      </c>
      <c r="N28" s="1">
        <v>0</v>
      </c>
      <c r="O28" s="1" t="s">
        <v>432</v>
      </c>
      <c r="P28" s="1">
        <v>0</v>
      </c>
      <c r="Q28" s="1">
        <v>0</v>
      </c>
      <c r="R28" s="1">
        <v>23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</row>
    <row r="29" spans="1:28" x14ac:dyDescent="0.2">
      <c r="A29" s="1" t="s">
        <v>433</v>
      </c>
      <c r="B29" s="1">
        <v>18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5</v>
      </c>
      <c r="N29" s="1">
        <v>0</v>
      </c>
      <c r="O29" s="1" t="s">
        <v>433</v>
      </c>
      <c r="P29" s="1">
        <v>0</v>
      </c>
      <c r="Q29" s="1">
        <v>0</v>
      </c>
      <c r="R29" s="1">
        <v>13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</row>
    <row r="30" spans="1:28" x14ac:dyDescent="0.2">
      <c r="A30" s="1" t="s">
        <v>434</v>
      </c>
      <c r="B30" s="1">
        <v>472</v>
      </c>
      <c r="C30" s="1">
        <v>1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153</v>
      </c>
      <c r="N30" s="1">
        <v>0</v>
      </c>
      <c r="O30" s="1" t="s">
        <v>434</v>
      </c>
      <c r="P30" s="1">
        <v>0</v>
      </c>
      <c r="Q30" s="1">
        <v>2</v>
      </c>
      <c r="R30" s="1">
        <v>314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435</v>
      </c>
      <c r="B31" s="1">
        <v>216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58</v>
      </c>
      <c r="N31" s="1">
        <v>0</v>
      </c>
      <c r="O31" s="1" t="s">
        <v>435</v>
      </c>
      <c r="P31" s="1">
        <v>0</v>
      </c>
      <c r="Q31" s="1">
        <v>2</v>
      </c>
      <c r="R31" s="1">
        <v>154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</row>
    <row r="32" spans="1:28" x14ac:dyDescent="0.2">
      <c r="A32" s="1" t="s">
        <v>436</v>
      </c>
      <c r="B32" s="1">
        <v>256</v>
      </c>
      <c r="C32" s="1">
        <v>0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95</v>
      </c>
      <c r="N32" s="1">
        <v>0</v>
      </c>
      <c r="O32" s="1" t="s">
        <v>436</v>
      </c>
      <c r="P32" s="1">
        <v>0</v>
      </c>
      <c r="Q32" s="1">
        <v>0</v>
      </c>
      <c r="R32" s="1">
        <v>160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2">
      <c r="A33" s="1" t="s">
        <v>183</v>
      </c>
      <c r="B33" s="1">
        <v>178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</v>
      </c>
      <c r="L33" s="1">
        <v>0</v>
      </c>
      <c r="M33" s="1">
        <v>33</v>
      </c>
      <c r="N33" s="1">
        <v>0</v>
      </c>
      <c r="O33" s="1" t="s">
        <v>183</v>
      </c>
      <c r="P33" s="1">
        <v>0</v>
      </c>
      <c r="Q33" s="1">
        <v>2</v>
      </c>
      <c r="R33" s="1">
        <v>139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1</v>
      </c>
    </row>
    <row r="34" spans="1:28" x14ac:dyDescent="0.2">
      <c r="A34" s="1" t="s">
        <v>184</v>
      </c>
      <c r="B34" s="1">
        <v>208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</v>
      </c>
      <c r="L34" s="1">
        <v>0</v>
      </c>
      <c r="M34" s="1">
        <v>46</v>
      </c>
      <c r="N34" s="1">
        <v>0</v>
      </c>
      <c r="O34" s="1" t="s">
        <v>184</v>
      </c>
      <c r="P34" s="1">
        <v>0</v>
      </c>
      <c r="Q34" s="1">
        <v>0</v>
      </c>
      <c r="R34" s="1">
        <v>158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2</v>
      </c>
    </row>
    <row r="35" spans="1:28" x14ac:dyDescent="0.2">
      <c r="A35" s="1" t="s">
        <v>437</v>
      </c>
      <c r="B35" s="1">
        <v>156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</v>
      </c>
      <c r="L35" s="1">
        <v>0</v>
      </c>
      <c r="M35" s="1">
        <v>40</v>
      </c>
      <c r="N35" s="1">
        <v>0</v>
      </c>
      <c r="O35" s="1" t="s">
        <v>437</v>
      </c>
      <c r="P35" s="1">
        <v>0</v>
      </c>
      <c r="Q35" s="1">
        <v>0</v>
      </c>
      <c r="R35" s="1">
        <v>112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2</v>
      </c>
    </row>
    <row r="36" spans="1:28" x14ac:dyDescent="0.2">
      <c r="A36" s="1" t="s">
        <v>438</v>
      </c>
      <c r="B36" s="1">
        <v>12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438</v>
      </c>
      <c r="P36" s="1">
        <v>0</v>
      </c>
      <c r="Q36" s="1">
        <v>0</v>
      </c>
      <c r="R36" s="1">
        <v>12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1" t="s">
        <v>439</v>
      </c>
      <c r="B37" s="1">
        <v>40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6</v>
      </c>
      <c r="N37" s="1">
        <v>0</v>
      </c>
      <c r="O37" s="1" t="s">
        <v>439</v>
      </c>
      <c r="P37" s="1">
        <v>0</v>
      </c>
      <c r="Q37" s="1">
        <v>0</v>
      </c>
      <c r="R37" s="1">
        <v>34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1" t="s">
        <v>185</v>
      </c>
      <c r="B38" s="1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5</v>
      </c>
      <c r="N38" s="1">
        <v>0</v>
      </c>
      <c r="O38" s="1" t="s">
        <v>185</v>
      </c>
      <c r="P38" s="1">
        <v>0</v>
      </c>
      <c r="Q38" s="1">
        <v>0</v>
      </c>
      <c r="R38" s="1">
        <v>26</v>
      </c>
      <c r="S38" s="1">
        <v>0</v>
      </c>
      <c r="T38" s="1">
        <v>0</v>
      </c>
      <c r="U38" s="1">
        <v>1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186</v>
      </c>
      <c r="B39" s="1">
        <v>279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</v>
      </c>
      <c r="J39" s="1">
        <v>0</v>
      </c>
      <c r="K39" s="1">
        <v>4</v>
      </c>
      <c r="L39" s="1">
        <v>0</v>
      </c>
      <c r="M39" s="1">
        <v>127</v>
      </c>
      <c r="N39" s="1">
        <v>0</v>
      </c>
      <c r="O39" s="1" t="s">
        <v>186</v>
      </c>
      <c r="P39" s="1">
        <v>0</v>
      </c>
      <c r="Q39" s="1">
        <v>0</v>
      </c>
      <c r="R39" s="1">
        <v>126</v>
      </c>
      <c r="S39" s="1">
        <v>14</v>
      </c>
      <c r="T39" s="1">
        <v>1</v>
      </c>
      <c r="U39" s="1">
        <v>0</v>
      </c>
      <c r="V39" s="1">
        <v>1</v>
      </c>
      <c r="W39" s="1">
        <v>3</v>
      </c>
      <c r="X39" s="1">
        <v>0</v>
      </c>
      <c r="Y39" s="1">
        <v>0</v>
      </c>
      <c r="Z39" s="1">
        <v>0</v>
      </c>
      <c r="AA39" s="1">
        <v>0</v>
      </c>
      <c r="AB39" s="1">
        <v>1</v>
      </c>
    </row>
    <row r="40" spans="1:28" x14ac:dyDescent="0.2">
      <c r="A40" s="1" t="s">
        <v>440</v>
      </c>
      <c r="B40" s="1">
        <v>40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8</v>
      </c>
      <c r="N40" s="1">
        <v>0</v>
      </c>
      <c r="O40" s="1" t="s">
        <v>440</v>
      </c>
      <c r="P40" s="1">
        <v>0</v>
      </c>
      <c r="Q40" s="1">
        <v>0</v>
      </c>
      <c r="R40" s="1">
        <v>17</v>
      </c>
      <c r="S40" s="1">
        <v>13</v>
      </c>
      <c r="T40" s="1">
        <v>0</v>
      </c>
      <c r="U40" s="1">
        <v>0</v>
      </c>
      <c r="V40" s="1">
        <v>0</v>
      </c>
      <c r="W40" s="1">
        <v>1</v>
      </c>
      <c r="X40" s="1">
        <v>0</v>
      </c>
      <c r="Y40" s="1">
        <v>0</v>
      </c>
      <c r="Z40" s="1">
        <v>0</v>
      </c>
      <c r="AA40" s="1">
        <v>0</v>
      </c>
      <c r="AB40" s="1">
        <v>1</v>
      </c>
    </row>
    <row r="41" spans="1:28" x14ac:dyDescent="0.2">
      <c r="A41" s="1" t="s">
        <v>441</v>
      </c>
      <c r="B41" s="1">
        <v>75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36</v>
      </c>
      <c r="N41" s="1">
        <v>0</v>
      </c>
      <c r="O41" s="1" t="s">
        <v>441</v>
      </c>
      <c r="P41" s="1">
        <v>0</v>
      </c>
      <c r="Q41" s="1">
        <v>0</v>
      </c>
      <c r="R41" s="1">
        <v>36</v>
      </c>
      <c r="S41" s="1">
        <v>1</v>
      </c>
      <c r="T41" s="1">
        <v>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2">
      <c r="A42" s="1" t="s">
        <v>442</v>
      </c>
      <c r="B42" s="1">
        <v>90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60</v>
      </c>
      <c r="N42" s="1">
        <v>0</v>
      </c>
      <c r="O42" s="1" t="s">
        <v>442</v>
      </c>
      <c r="P42" s="1">
        <v>0</v>
      </c>
      <c r="Q42" s="1">
        <v>0</v>
      </c>
      <c r="R42" s="1">
        <v>29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2">
      <c r="A43" s="1" t="s">
        <v>443</v>
      </c>
      <c r="B43" s="1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</v>
      </c>
      <c r="J43" s="1">
        <v>0</v>
      </c>
      <c r="K43" s="1">
        <v>3</v>
      </c>
      <c r="L43" s="1">
        <v>0</v>
      </c>
      <c r="M43" s="1">
        <v>23</v>
      </c>
      <c r="N43" s="1">
        <v>0</v>
      </c>
      <c r="O43" s="1" t="s">
        <v>443</v>
      </c>
      <c r="P43" s="1">
        <v>0</v>
      </c>
      <c r="Q43" s="1">
        <v>0</v>
      </c>
      <c r="R43" s="1">
        <v>44</v>
      </c>
      <c r="S43" s="1">
        <v>0</v>
      </c>
      <c r="T43" s="1">
        <v>0</v>
      </c>
      <c r="U43" s="1">
        <v>0</v>
      </c>
      <c r="V43" s="1">
        <v>0</v>
      </c>
      <c r="W43" s="1">
        <v>2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2">
      <c r="A44" s="1" t="s">
        <v>444</v>
      </c>
      <c r="B44" s="1">
        <v>1951</v>
      </c>
      <c r="C44" s="1">
        <v>16</v>
      </c>
      <c r="D44" s="1">
        <v>27</v>
      </c>
      <c r="E44" s="1">
        <v>15</v>
      </c>
      <c r="F44" s="1">
        <v>24</v>
      </c>
      <c r="G44" s="1">
        <v>0</v>
      </c>
      <c r="H44" s="1">
        <v>10</v>
      </c>
      <c r="I44" s="1">
        <v>57</v>
      </c>
      <c r="J44" s="1">
        <v>2</v>
      </c>
      <c r="K44" s="1">
        <v>27</v>
      </c>
      <c r="L44" s="1">
        <v>80</v>
      </c>
      <c r="M44" s="1">
        <v>288</v>
      </c>
      <c r="N44" s="1">
        <v>10</v>
      </c>
      <c r="O44" s="1" t="s">
        <v>444</v>
      </c>
      <c r="P44" s="1">
        <v>4</v>
      </c>
      <c r="Q44" s="1">
        <v>8</v>
      </c>
      <c r="R44" s="1">
        <v>1265</v>
      </c>
      <c r="S44" s="1">
        <v>17</v>
      </c>
      <c r="T44" s="1">
        <v>17</v>
      </c>
      <c r="U44" s="1">
        <v>8</v>
      </c>
      <c r="V44" s="1">
        <v>11</v>
      </c>
      <c r="W44" s="1">
        <v>11</v>
      </c>
      <c r="X44" s="1">
        <v>0</v>
      </c>
      <c r="Y44" s="1">
        <v>8</v>
      </c>
      <c r="Z44" s="1">
        <v>25</v>
      </c>
      <c r="AA44" s="1">
        <v>7</v>
      </c>
      <c r="AB44" s="1">
        <v>14</v>
      </c>
    </row>
    <row r="45" spans="1:28" x14ac:dyDescent="0.2">
      <c r="A45" s="1" t="s">
        <v>188</v>
      </c>
      <c r="B45" s="1">
        <v>1432</v>
      </c>
      <c r="C45" s="1">
        <v>54</v>
      </c>
      <c r="D45" s="1">
        <v>4</v>
      </c>
      <c r="E45" s="1">
        <v>54</v>
      </c>
      <c r="F45" s="1">
        <v>14</v>
      </c>
      <c r="G45" s="1">
        <v>0</v>
      </c>
      <c r="H45" s="1">
        <v>18</v>
      </c>
      <c r="I45" s="1">
        <v>19</v>
      </c>
      <c r="J45" s="1">
        <v>5</v>
      </c>
      <c r="K45" s="1">
        <v>76</v>
      </c>
      <c r="L45" s="1">
        <v>10</v>
      </c>
      <c r="M45" s="1">
        <v>205</v>
      </c>
      <c r="N45" s="1">
        <v>8</v>
      </c>
      <c r="O45" s="1" t="s">
        <v>188</v>
      </c>
      <c r="P45" s="1">
        <v>2</v>
      </c>
      <c r="Q45" s="1">
        <v>17</v>
      </c>
      <c r="R45" s="1">
        <v>795</v>
      </c>
      <c r="S45" s="1">
        <v>26</v>
      </c>
      <c r="T45" s="1">
        <v>9</v>
      </c>
      <c r="U45" s="1">
        <v>22</v>
      </c>
      <c r="V45" s="1">
        <v>10</v>
      </c>
      <c r="W45" s="1">
        <v>17</v>
      </c>
      <c r="X45" s="1">
        <v>0</v>
      </c>
      <c r="Y45" s="1">
        <v>7</v>
      </c>
      <c r="Z45" s="1">
        <v>8</v>
      </c>
      <c r="AA45" s="1">
        <v>4</v>
      </c>
      <c r="AB45" s="1">
        <v>48</v>
      </c>
    </row>
    <row r="46" spans="1:28" x14ac:dyDescent="0.2">
      <c r="A46" s="1" t="s">
        <v>189</v>
      </c>
      <c r="B46" s="1">
        <v>528</v>
      </c>
      <c r="C46" s="1">
        <v>3</v>
      </c>
      <c r="D46" s="1">
        <v>1</v>
      </c>
      <c r="E46" s="1">
        <v>3</v>
      </c>
      <c r="F46" s="1">
        <v>2</v>
      </c>
      <c r="G46" s="1">
        <v>0</v>
      </c>
      <c r="H46" s="1">
        <v>1</v>
      </c>
      <c r="I46" s="1">
        <v>2</v>
      </c>
      <c r="J46" s="1">
        <v>1</v>
      </c>
      <c r="K46" s="1">
        <v>4</v>
      </c>
      <c r="L46" s="1">
        <v>2</v>
      </c>
      <c r="M46" s="1">
        <v>114</v>
      </c>
      <c r="N46" s="1">
        <v>1</v>
      </c>
      <c r="O46" s="1" t="s">
        <v>189</v>
      </c>
      <c r="P46" s="1">
        <v>3</v>
      </c>
      <c r="Q46" s="1">
        <v>2</v>
      </c>
      <c r="R46" s="1">
        <v>370</v>
      </c>
      <c r="S46" s="1">
        <v>4</v>
      </c>
      <c r="T46" s="1">
        <v>1</v>
      </c>
      <c r="U46" s="1">
        <v>4</v>
      </c>
      <c r="V46" s="1">
        <v>1</v>
      </c>
      <c r="W46" s="1">
        <v>4</v>
      </c>
      <c r="X46" s="1">
        <v>0</v>
      </c>
      <c r="Y46" s="1">
        <v>2</v>
      </c>
      <c r="Z46" s="1">
        <v>1</v>
      </c>
      <c r="AA46" s="1">
        <v>1</v>
      </c>
      <c r="AB46" s="1">
        <v>1</v>
      </c>
    </row>
    <row r="47" spans="1:28" x14ac:dyDescent="0.2">
      <c r="A47" s="1" t="s">
        <v>190</v>
      </c>
      <c r="B47" s="1">
        <v>401</v>
      </c>
      <c r="C47" s="1">
        <v>12</v>
      </c>
      <c r="D47" s="1">
        <v>2</v>
      </c>
      <c r="E47" s="1">
        <v>18</v>
      </c>
      <c r="F47" s="1">
        <v>8</v>
      </c>
      <c r="G47" s="1">
        <v>0</v>
      </c>
      <c r="H47" s="1">
        <v>4</v>
      </c>
      <c r="I47" s="1">
        <v>0</v>
      </c>
      <c r="J47" s="1">
        <v>0</v>
      </c>
      <c r="K47" s="1">
        <v>18</v>
      </c>
      <c r="L47" s="1">
        <v>4</v>
      </c>
      <c r="M47" s="1">
        <v>108</v>
      </c>
      <c r="N47" s="1">
        <v>2</v>
      </c>
      <c r="O47" s="1" t="s">
        <v>190</v>
      </c>
      <c r="P47" s="1">
        <v>1</v>
      </c>
      <c r="Q47" s="1">
        <v>3</v>
      </c>
      <c r="R47" s="1">
        <v>185</v>
      </c>
      <c r="S47" s="1">
        <v>7</v>
      </c>
      <c r="T47" s="1">
        <v>4</v>
      </c>
      <c r="U47" s="1">
        <v>5</v>
      </c>
      <c r="V47" s="1">
        <v>2</v>
      </c>
      <c r="W47" s="1">
        <v>4</v>
      </c>
      <c r="X47" s="1">
        <v>0</v>
      </c>
      <c r="Y47" s="1">
        <v>2</v>
      </c>
      <c r="Z47" s="1">
        <v>3</v>
      </c>
      <c r="AA47" s="1">
        <v>2</v>
      </c>
      <c r="AB47" s="1">
        <v>7</v>
      </c>
    </row>
    <row r="48" spans="1:28" x14ac:dyDescent="0.2">
      <c r="A48" s="1" t="s">
        <v>445</v>
      </c>
      <c r="B48" s="1">
        <v>299</v>
      </c>
      <c r="C48" s="1">
        <v>12</v>
      </c>
      <c r="D48" s="1">
        <v>2</v>
      </c>
      <c r="E48" s="1">
        <v>18</v>
      </c>
      <c r="F48" s="1">
        <v>3</v>
      </c>
      <c r="G48" s="1">
        <v>0</v>
      </c>
      <c r="H48" s="1">
        <v>4</v>
      </c>
      <c r="I48" s="1">
        <v>0</v>
      </c>
      <c r="J48" s="1">
        <v>0</v>
      </c>
      <c r="K48" s="1">
        <v>18</v>
      </c>
      <c r="L48" s="1">
        <v>3</v>
      </c>
      <c r="M48" s="1">
        <v>77</v>
      </c>
      <c r="N48" s="1">
        <v>2</v>
      </c>
      <c r="O48" s="1" t="s">
        <v>445</v>
      </c>
      <c r="P48" s="1">
        <v>1</v>
      </c>
      <c r="Q48" s="1">
        <v>3</v>
      </c>
      <c r="R48" s="1">
        <v>124</v>
      </c>
      <c r="S48" s="1">
        <v>7</v>
      </c>
      <c r="T48" s="1">
        <v>2</v>
      </c>
      <c r="U48" s="1">
        <v>5</v>
      </c>
      <c r="V48" s="1">
        <v>1</v>
      </c>
      <c r="W48" s="1">
        <v>4</v>
      </c>
      <c r="X48" s="1">
        <v>0</v>
      </c>
      <c r="Y48" s="1">
        <v>2</v>
      </c>
      <c r="Z48" s="1">
        <v>3</v>
      </c>
      <c r="AA48" s="1">
        <v>2</v>
      </c>
      <c r="AB48" s="1">
        <v>6</v>
      </c>
    </row>
    <row r="49" spans="1:28" x14ac:dyDescent="0.2">
      <c r="A49" s="1" t="s">
        <v>446</v>
      </c>
      <c r="B49" s="1">
        <v>102</v>
      </c>
      <c r="C49" s="1">
        <v>0</v>
      </c>
      <c r="D49" s="1">
        <v>0</v>
      </c>
      <c r="E49" s="1">
        <v>0</v>
      </c>
      <c r="F49" s="1">
        <v>5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</v>
      </c>
      <c r="M49" s="1">
        <v>31</v>
      </c>
      <c r="N49" s="1">
        <v>0</v>
      </c>
      <c r="O49" s="1" t="s">
        <v>446</v>
      </c>
      <c r="P49" s="1">
        <v>0</v>
      </c>
      <c r="Q49" s="1">
        <v>0</v>
      </c>
      <c r="R49" s="1">
        <v>61</v>
      </c>
      <c r="S49" s="1">
        <v>0</v>
      </c>
      <c r="T49" s="1">
        <v>2</v>
      </c>
      <c r="U49" s="1">
        <v>0</v>
      </c>
      <c r="V49" s="1">
        <v>1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1</v>
      </c>
    </row>
    <row r="50" spans="1:28" x14ac:dyDescent="0.2">
      <c r="A50" s="1" t="s">
        <v>447</v>
      </c>
      <c r="B50" s="1">
        <v>2109</v>
      </c>
      <c r="C50" s="1">
        <v>372</v>
      </c>
      <c r="D50" s="1">
        <v>39</v>
      </c>
      <c r="E50" s="1">
        <v>443</v>
      </c>
      <c r="F50" s="1">
        <v>116</v>
      </c>
      <c r="G50" s="1">
        <v>0</v>
      </c>
      <c r="H50" s="1">
        <v>178</v>
      </c>
      <c r="I50" s="1">
        <v>4</v>
      </c>
      <c r="J50" s="1">
        <v>31</v>
      </c>
      <c r="K50" s="1">
        <v>223</v>
      </c>
      <c r="L50" s="1">
        <v>0</v>
      </c>
      <c r="M50" s="1">
        <v>89</v>
      </c>
      <c r="N50" s="1">
        <v>59</v>
      </c>
      <c r="O50" s="1" t="s">
        <v>447</v>
      </c>
      <c r="P50" s="1">
        <v>14</v>
      </c>
      <c r="Q50" s="1">
        <v>50</v>
      </c>
      <c r="R50" s="1">
        <v>142</v>
      </c>
      <c r="S50" s="1">
        <v>22</v>
      </c>
      <c r="T50" s="1">
        <v>12</v>
      </c>
      <c r="U50" s="1">
        <v>33</v>
      </c>
      <c r="V50" s="1">
        <v>37</v>
      </c>
      <c r="W50" s="1">
        <v>12</v>
      </c>
      <c r="X50" s="1">
        <v>0</v>
      </c>
      <c r="Y50" s="1">
        <v>87</v>
      </c>
      <c r="Z50" s="1">
        <v>0</v>
      </c>
      <c r="AA50" s="1">
        <v>18</v>
      </c>
      <c r="AB50" s="1">
        <v>128</v>
      </c>
    </row>
    <row r="51" spans="1:28" x14ac:dyDescent="0.2">
      <c r="A51" s="1" t="s">
        <v>448</v>
      </c>
      <c r="B51" s="1">
        <v>775</v>
      </c>
      <c r="C51" s="1">
        <v>67</v>
      </c>
      <c r="D51" s="1">
        <v>0</v>
      </c>
      <c r="E51" s="1">
        <v>75</v>
      </c>
      <c r="F51" s="1">
        <v>1</v>
      </c>
      <c r="G51" s="1">
        <v>0</v>
      </c>
      <c r="H51" s="1">
        <v>3</v>
      </c>
      <c r="I51" s="1">
        <v>7</v>
      </c>
      <c r="J51" s="1">
        <v>0</v>
      </c>
      <c r="K51" s="1">
        <v>34</v>
      </c>
      <c r="L51" s="1">
        <v>0</v>
      </c>
      <c r="M51" s="1">
        <v>36</v>
      </c>
      <c r="N51" s="1">
        <v>1</v>
      </c>
      <c r="O51" s="1" t="s">
        <v>448</v>
      </c>
      <c r="P51" s="1">
        <v>1</v>
      </c>
      <c r="Q51" s="1">
        <v>6</v>
      </c>
      <c r="R51" s="1">
        <v>156</v>
      </c>
      <c r="S51" s="1">
        <v>165</v>
      </c>
      <c r="T51" s="1">
        <v>80</v>
      </c>
      <c r="U51" s="1">
        <v>0</v>
      </c>
      <c r="V51" s="1">
        <v>0</v>
      </c>
      <c r="W51" s="1">
        <v>126</v>
      </c>
      <c r="X51" s="1">
        <v>0</v>
      </c>
      <c r="Y51" s="1">
        <v>0</v>
      </c>
      <c r="Z51" s="1">
        <v>0</v>
      </c>
      <c r="AA51" s="1">
        <v>0</v>
      </c>
      <c r="AB51" s="1">
        <v>17</v>
      </c>
    </row>
    <row r="52" spans="1:28" x14ac:dyDescent="0.2">
      <c r="A52" s="1" t="s">
        <v>193</v>
      </c>
      <c r="B52" s="1">
        <v>158</v>
      </c>
      <c r="C52" s="1">
        <v>2</v>
      </c>
      <c r="D52" s="1">
        <v>0</v>
      </c>
      <c r="E52" s="1">
        <v>4</v>
      </c>
      <c r="F52" s="1">
        <v>1</v>
      </c>
      <c r="G52" s="1">
        <v>0</v>
      </c>
      <c r="H52" s="1">
        <v>1</v>
      </c>
      <c r="I52" s="1">
        <v>1</v>
      </c>
      <c r="J52" s="1">
        <v>0</v>
      </c>
      <c r="K52" s="1">
        <v>0</v>
      </c>
      <c r="L52" s="1">
        <v>0</v>
      </c>
      <c r="M52" s="1">
        <v>77</v>
      </c>
      <c r="N52" s="1">
        <v>0</v>
      </c>
      <c r="O52" s="1" t="s">
        <v>193</v>
      </c>
      <c r="P52" s="1">
        <v>0</v>
      </c>
      <c r="Q52" s="1">
        <v>0</v>
      </c>
      <c r="R52" s="1">
        <v>67</v>
      </c>
      <c r="S52" s="1">
        <v>0</v>
      </c>
      <c r="T52" s="1">
        <v>0</v>
      </c>
      <c r="U52" s="1">
        <v>0</v>
      </c>
      <c r="V52" s="1">
        <v>1</v>
      </c>
      <c r="W52" s="1">
        <v>2</v>
      </c>
      <c r="X52" s="1">
        <v>0</v>
      </c>
      <c r="Y52" s="1">
        <v>1</v>
      </c>
      <c r="Z52" s="1">
        <v>0</v>
      </c>
      <c r="AA52" s="1">
        <v>1</v>
      </c>
      <c r="AB52" s="1"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0E9D7-F7EE-4836-B479-37FBDE559CBF}">
  <dimension ref="A1:AB18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481</v>
      </c>
      <c r="O1" s="1" t="s">
        <v>481</v>
      </c>
    </row>
    <row r="2" spans="1:28" s="3" customFormat="1" x14ac:dyDescent="0.2">
      <c r="A2" s="23" t="s">
        <v>299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299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308</v>
      </c>
      <c r="B3" s="1">
        <v>31307</v>
      </c>
      <c r="C3" s="1">
        <v>859</v>
      </c>
      <c r="D3" s="1">
        <v>186</v>
      </c>
      <c r="E3" s="1">
        <v>865</v>
      </c>
      <c r="F3" s="1">
        <v>288</v>
      </c>
      <c r="G3" s="1">
        <v>0</v>
      </c>
      <c r="H3" s="1">
        <v>391</v>
      </c>
      <c r="I3" s="1">
        <v>338</v>
      </c>
      <c r="J3" s="1">
        <v>47</v>
      </c>
      <c r="K3" s="1">
        <v>828</v>
      </c>
      <c r="L3" s="1">
        <v>315</v>
      </c>
      <c r="M3" s="1">
        <v>6686</v>
      </c>
      <c r="N3" s="1">
        <v>175</v>
      </c>
      <c r="O3" s="1" t="s">
        <v>308</v>
      </c>
      <c r="P3" s="1">
        <v>69</v>
      </c>
      <c r="Q3" s="1">
        <v>210</v>
      </c>
      <c r="R3" s="1">
        <v>17419</v>
      </c>
      <c r="S3" s="1">
        <v>366</v>
      </c>
      <c r="T3" s="1">
        <v>195</v>
      </c>
      <c r="U3" s="1">
        <v>369</v>
      </c>
      <c r="V3" s="1">
        <v>248</v>
      </c>
      <c r="W3" s="1">
        <v>461</v>
      </c>
      <c r="X3" s="1">
        <v>0</v>
      </c>
      <c r="Y3" s="1">
        <v>192</v>
      </c>
      <c r="Z3" s="1">
        <v>237</v>
      </c>
      <c r="AA3" s="1">
        <v>53</v>
      </c>
      <c r="AB3" s="1">
        <v>510</v>
      </c>
    </row>
    <row r="5" spans="1:28" x14ac:dyDescent="0.2">
      <c r="A5" s="1" t="s">
        <v>300</v>
      </c>
      <c r="O5" s="1" t="s">
        <v>300</v>
      </c>
    </row>
    <row r="6" spans="1:28" x14ac:dyDescent="0.2">
      <c r="A6" s="1" t="s">
        <v>305</v>
      </c>
      <c r="B6" s="1">
        <v>9540</v>
      </c>
      <c r="C6" s="1">
        <v>142</v>
      </c>
      <c r="D6" s="1">
        <v>38</v>
      </c>
      <c r="E6" s="1">
        <v>95</v>
      </c>
      <c r="F6" s="1">
        <v>59</v>
      </c>
      <c r="G6" s="1">
        <v>0</v>
      </c>
      <c r="H6" s="1">
        <v>39</v>
      </c>
      <c r="I6" s="1">
        <v>88</v>
      </c>
      <c r="J6" s="1">
        <v>9</v>
      </c>
      <c r="K6" s="1">
        <v>137</v>
      </c>
      <c r="L6" s="1">
        <v>115</v>
      </c>
      <c r="M6" s="1">
        <v>1918</v>
      </c>
      <c r="N6" s="1">
        <v>21</v>
      </c>
      <c r="O6" s="1" t="s">
        <v>305</v>
      </c>
      <c r="P6" s="1">
        <v>11</v>
      </c>
      <c r="Q6" s="1">
        <v>42</v>
      </c>
      <c r="R6" s="1">
        <v>6271</v>
      </c>
      <c r="S6" s="1">
        <v>102</v>
      </c>
      <c r="T6" s="1">
        <v>33</v>
      </c>
      <c r="U6" s="1">
        <v>38</v>
      </c>
      <c r="V6" s="1">
        <v>26</v>
      </c>
      <c r="W6" s="1">
        <v>58</v>
      </c>
      <c r="X6" s="1">
        <v>0</v>
      </c>
      <c r="Y6" s="1">
        <v>108</v>
      </c>
      <c r="Z6" s="1">
        <v>40</v>
      </c>
      <c r="AA6" s="1">
        <v>15</v>
      </c>
      <c r="AB6" s="1">
        <v>135</v>
      </c>
    </row>
    <row r="7" spans="1:28" x14ac:dyDescent="0.2">
      <c r="A7" s="1" t="s">
        <v>307</v>
      </c>
      <c r="B7" s="14">
        <f>B6*100/B$3</f>
        <v>30.472418309004375</v>
      </c>
      <c r="C7" s="14">
        <f t="shared" ref="C7:P17" si="0">C6*100/C$3</f>
        <v>16.530849825378347</v>
      </c>
      <c r="D7" s="14">
        <f t="shared" si="0"/>
        <v>20.43010752688172</v>
      </c>
      <c r="E7" s="14">
        <f t="shared" si="0"/>
        <v>10.982658959537572</v>
      </c>
      <c r="F7" s="14">
        <f t="shared" si="0"/>
        <v>20.486111111111111</v>
      </c>
      <c r="G7" s="1">
        <v>0</v>
      </c>
      <c r="H7" s="14">
        <f t="shared" si="0"/>
        <v>9.9744245524296673</v>
      </c>
      <c r="I7" s="14">
        <f t="shared" si="0"/>
        <v>26.035502958579883</v>
      </c>
      <c r="J7" s="14">
        <f t="shared" si="0"/>
        <v>19.148936170212767</v>
      </c>
      <c r="K7" s="14">
        <f t="shared" si="0"/>
        <v>16.545893719806763</v>
      </c>
      <c r="L7" s="14">
        <f t="shared" si="0"/>
        <v>36.507936507936506</v>
      </c>
      <c r="M7" s="14">
        <f t="shared" si="0"/>
        <v>28.686808256057432</v>
      </c>
      <c r="N7" s="14">
        <f t="shared" si="0"/>
        <v>12</v>
      </c>
      <c r="O7" s="1" t="s">
        <v>307</v>
      </c>
      <c r="P7" s="14">
        <f t="shared" si="0"/>
        <v>15.942028985507246</v>
      </c>
      <c r="Q7" s="14">
        <f t="shared" ref="Q7" si="1">Q6*100/Q$3</f>
        <v>20</v>
      </c>
      <c r="R7" s="14">
        <f t="shared" ref="R7" si="2">R6*100/R$3</f>
        <v>36.00091853722946</v>
      </c>
      <c r="S7" s="14">
        <f t="shared" ref="S7" si="3">S6*100/S$3</f>
        <v>27.868852459016395</v>
      </c>
      <c r="T7" s="14">
        <f t="shared" ref="T7" si="4">T6*100/T$3</f>
        <v>16.923076923076923</v>
      </c>
      <c r="U7" s="14">
        <f t="shared" ref="U7" si="5">U6*100/U$3</f>
        <v>10.29810298102981</v>
      </c>
      <c r="V7" s="14">
        <f t="shared" ref="V7" si="6">V6*100/V$3</f>
        <v>10.483870967741936</v>
      </c>
      <c r="W7" s="14">
        <f t="shared" ref="W7" si="7">W6*100/W$3</f>
        <v>12.581344902386117</v>
      </c>
      <c r="X7" s="14" t="e">
        <f t="shared" ref="X7" si="8">X6*100/X$3</f>
        <v>#DIV/0!</v>
      </c>
      <c r="Y7" s="14">
        <f t="shared" ref="Y7" si="9">Y6*100/Y$3</f>
        <v>56.25</v>
      </c>
      <c r="Z7" s="14">
        <f t="shared" ref="Z7" si="10">Z6*100/Z$3</f>
        <v>16.877637130801688</v>
      </c>
      <c r="AA7" s="14">
        <f t="shared" ref="AA7" si="11">AA6*100/AA$3</f>
        <v>28.30188679245283</v>
      </c>
      <c r="AB7" s="14">
        <f t="shared" ref="AB7" si="12">AB6*100/AB$3</f>
        <v>26.470588235294116</v>
      </c>
    </row>
    <row r="8" spans="1:28" x14ac:dyDescent="0.2">
      <c r="A8" s="1" t="s">
        <v>301</v>
      </c>
      <c r="B8" s="1">
        <v>1009</v>
      </c>
      <c r="C8" s="1">
        <v>1</v>
      </c>
      <c r="D8" s="1">
        <v>39</v>
      </c>
      <c r="E8" s="1">
        <v>5</v>
      </c>
      <c r="F8" s="1">
        <v>1</v>
      </c>
      <c r="G8" s="1">
        <v>0</v>
      </c>
      <c r="H8" s="1">
        <v>7</v>
      </c>
      <c r="I8" s="1">
        <v>0</v>
      </c>
      <c r="J8" s="1">
        <v>0</v>
      </c>
      <c r="K8" s="1">
        <v>4</v>
      </c>
      <c r="L8" s="1">
        <v>1</v>
      </c>
      <c r="M8" s="1">
        <v>256</v>
      </c>
      <c r="N8" s="1">
        <v>0</v>
      </c>
      <c r="O8" s="1" t="s">
        <v>301</v>
      </c>
      <c r="P8" s="1">
        <v>0</v>
      </c>
      <c r="Q8" s="1">
        <v>4</v>
      </c>
      <c r="R8" s="1">
        <v>535</v>
      </c>
      <c r="S8" s="1">
        <v>15</v>
      </c>
      <c r="T8" s="1">
        <v>3</v>
      </c>
      <c r="U8" s="1">
        <v>0</v>
      </c>
      <c r="V8" s="1">
        <v>42</v>
      </c>
      <c r="W8" s="1">
        <v>6</v>
      </c>
      <c r="X8" s="1">
        <v>0</v>
      </c>
      <c r="Y8" s="1">
        <v>0</v>
      </c>
      <c r="Z8" s="1">
        <v>1</v>
      </c>
      <c r="AA8" s="1">
        <v>21</v>
      </c>
      <c r="AB8" s="1">
        <v>68</v>
      </c>
    </row>
    <row r="9" spans="1:28" x14ac:dyDescent="0.2">
      <c r="A9" s="1" t="s">
        <v>307</v>
      </c>
      <c r="B9" s="14">
        <f>B8*100/B$3</f>
        <v>3.2229213913821191</v>
      </c>
      <c r="C9" s="14">
        <f t="shared" ref="C9" si="13">C8*100/C$3</f>
        <v>0.11641443538998836</v>
      </c>
      <c r="D9" s="14">
        <f t="shared" ref="D9" si="14">D8*100/D$3</f>
        <v>20.967741935483872</v>
      </c>
      <c r="E9" s="14">
        <f t="shared" ref="E9" si="15">E8*100/E$3</f>
        <v>0.5780346820809249</v>
      </c>
      <c r="F9" s="14">
        <f t="shared" ref="F9" si="16">F8*100/F$3</f>
        <v>0.34722222222222221</v>
      </c>
      <c r="G9" s="1">
        <v>0</v>
      </c>
      <c r="H9" s="14">
        <f t="shared" ref="H9" si="17">H8*100/H$3</f>
        <v>1.7902813299232736</v>
      </c>
      <c r="I9" s="14">
        <f t="shared" ref="I9" si="18">I8*100/I$3</f>
        <v>0</v>
      </c>
      <c r="J9" s="14">
        <f t="shared" ref="J9" si="19">J8*100/J$3</f>
        <v>0</v>
      </c>
      <c r="K9" s="14">
        <f t="shared" ref="K9" si="20">K8*100/K$3</f>
        <v>0.48309178743961351</v>
      </c>
      <c r="L9" s="14">
        <f t="shared" ref="L9" si="21">L8*100/L$3</f>
        <v>0.31746031746031744</v>
      </c>
      <c r="M9" s="14">
        <f t="shared" ref="M9" si="22">M8*100/M$3</f>
        <v>3.8288962010170504</v>
      </c>
      <c r="N9" s="14">
        <f t="shared" ref="N9" si="23">N8*100/N$3</f>
        <v>0</v>
      </c>
      <c r="O9" s="1" t="s">
        <v>307</v>
      </c>
      <c r="P9" s="14">
        <f t="shared" si="0"/>
        <v>0</v>
      </c>
      <c r="Q9" s="14">
        <f t="shared" ref="Q9" si="24">Q8*100/Q$3</f>
        <v>1.9047619047619047</v>
      </c>
      <c r="R9" s="14">
        <f t="shared" ref="R9" si="25">R8*100/R$3</f>
        <v>3.0713588610138354</v>
      </c>
      <c r="S9" s="14">
        <f t="shared" ref="S9" si="26">S8*100/S$3</f>
        <v>4.0983606557377046</v>
      </c>
      <c r="T9" s="14">
        <f t="shared" ref="T9" si="27">T8*100/T$3</f>
        <v>1.5384615384615385</v>
      </c>
      <c r="U9" s="14">
        <f t="shared" ref="U9" si="28">U8*100/U$3</f>
        <v>0</v>
      </c>
      <c r="V9" s="14">
        <f t="shared" ref="V9" si="29">V8*100/V$3</f>
        <v>16.93548387096774</v>
      </c>
      <c r="W9" s="14">
        <f t="shared" ref="W9" si="30">W8*100/W$3</f>
        <v>1.3015184381778742</v>
      </c>
      <c r="X9" s="14" t="e">
        <f t="shared" ref="X9" si="31">X8*100/X$3</f>
        <v>#DIV/0!</v>
      </c>
      <c r="Y9" s="14">
        <f t="shared" ref="Y9" si="32">Y8*100/Y$3</f>
        <v>0</v>
      </c>
      <c r="Z9" s="14">
        <f t="shared" ref="Z9" si="33">Z8*100/Z$3</f>
        <v>0.4219409282700422</v>
      </c>
      <c r="AA9" s="14">
        <f t="shared" ref="AA9" si="34">AA8*100/AA$3</f>
        <v>39.622641509433961</v>
      </c>
      <c r="AB9" s="14">
        <f t="shared" ref="AB9" si="35">AB8*100/AB$3</f>
        <v>13.333333333333334</v>
      </c>
    </row>
    <row r="10" spans="1:28" x14ac:dyDescent="0.2">
      <c r="A10" s="1" t="s">
        <v>302</v>
      </c>
      <c r="B10" s="1">
        <v>1341</v>
      </c>
      <c r="C10" s="1">
        <v>167</v>
      </c>
      <c r="D10" s="1">
        <v>14</v>
      </c>
      <c r="E10" s="1">
        <v>151</v>
      </c>
      <c r="F10" s="1">
        <v>23</v>
      </c>
      <c r="G10" s="1">
        <v>0</v>
      </c>
      <c r="H10" s="1">
        <v>0</v>
      </c>
      <c r="I10" s="1">
        <v>0</v>
      </c>
      <c r="J10" s="1">
        <v>0</v>
      </c>
      <c r="K10" s="1">
        <v>43</v>
      </c>
      <c r="L10" s="1">
        <v>8</v>
      </c>
      <c r="M10" s="1">
        <v>136</v>
      </c>
      <c r="N10" s="1">
        <v>1</v>
      </c>
      <c r="O10" s="1" t="s">
        <v>302</v>
      </c>
      <c r="P10" s="1">
        <v>4</v>
      </c>
      <c r="Q10" s="1">
        <v>17</v>
      </c>
      <c r="R10" s="1">
        <v>729</v>
      </c>
      <c r="S10" s="1">
        <v>11</v>
      </c>
      <c r="T10" s="1">
        <v>0</v>
      </c>
      <c r="U10" s="1">
        <v>6</v>
      </c>
      <c r="V10" s="1">
        <v>3</v>
      </c>
      <c r="W10" s="1">
        <v>14</v>
      </c>
      <c r="X10" s="1">
        <v>0</v>
      </c>
      <c r="Y10" s="1">
        <v>0</v>
      </c>
      <c r="Z10" s="1">
        <v>0</v>
      </c>
      <c r="AA10" s="1">
        <v>2</v>
      </c>
      <c r="AB10" s="1">
        <v>12</v>
      </c>
    </row>
    <row r="11" spans="1:28" x14ac:dyDescent="0.2">
      <c r="A11" s="1" t="s">
        <v>307</v>
      </c>
      <c r="B11" s="14">
        <f>B10*100/B$3</f>
        <v>4.2833871019260865</v>
      </c>
      <c r="C11" s="14">
        <f t="shared" ref="C11" si="36">C10*100/C$3</f>
        <v>19.441210710128058</v>
      </c>
      <c r="D11" s="14">
        <f t="shared" ref="D11" si="37">D10*100/D$3</f>
        <v>7.5268817204301079</v>
      </c>
      <c r="E11" s="14">
        <f t="shared" ref="E11" si="38">E10*100/E$3</f>
        <v>17.456647398843931</v>
      </c>
      <c r="F11" s="14">
        <f t="shared" ref="F11" si="39">F10*100/F$3</f>
        <v>7.9861111111111107</v>
      </c>
      <c r="G11" s="1">
        <v>0</v>
      </c>
      <c r="H11" s="14">
        <f t="shared" ref="H11" si="40">H10*100/H$3</f>
        <v>0</v>
      </c>
      <c r="I11" s="14">
        <f t="shared" ref="I11" si="41">I10*100/I$3</f>
        <v>0</v>
      </c>
      <c r="J11" s="14">
        <f t="shared" ref="J11" si="42">J10*100/J$3</f>
        <v>0</v>
      </c>
      <c r="K11" s="14">
        <f t="shared" ref="K11" si="43">K10*100/K$3</f>
        <v>5.1932367149758454</v>
      </c>
      <c r="L11" s="14">
        <f t="shared" ref="L11" si="44">L10*100/L$3</f>
        <v>2.5396825396825395</v>
      </c>
      <c r="M11" s="14">
        <f t="shared" ref="M11" si="45">M10*100/M$3</f>
        <v>2.0341011067903083</v>
      </c>
      <c r="N11" s="14">
        <f t="shared" ref="N11" si="46">N10*100/N$3</f>
        <v>0.5714285714285714</v>
      </c>
      <c r="O11" s="1" t="s">
        <v>307</v>
      </c>
      <c r="P11" s="14">
        <f t="shared" si="0"/>
        <v>5.7971014492753623</v>
      </c>
      <c r="Q11" s="14">
        <f t="shared" ref="Q11" si="47">Q10*100/Q$3</f>
        <v>8.0952380952380949</v>
      </c>
      <c r="R11" s="14">
        <f t="shared" ref="R11" si="48">R10*100/R$3</f>
        <v>4.1850852517366093</v>
      </c>
      <c r="S11" s="14">
        <f t="shared" ref="S11" si="49">S10*100/S$3</f>
        <v>3.0054644808743167</v>
      </c>
      <c r="T11" s="14">
        <f t="shared" ref="T11" si="50">T10*100/T$3</f>
        <v>0</v>
      </c>
      <c r="U11" s="14">
        <f t="shared" ref="U11" si="51">U10*100/U$3</f>
        <v>1.6260162601626016</v>
      </c>
      <c r="V11" s="14">
        <f t="shared" ref="V11" si="52">V10*100/V$3</f>
        <v>1.2096774193548387</v>
      </c>
      <c r="W11" s="14">
        <f t="shared" ref="W11" si="53">W10*100/W$3</f>
        <v>3.0368763557483729</v>
      </c>
      <c r="X11" s="14" t="e">
        <f t="shared" ref="X11" si="54">X10*100/X$3</f>
        <v>#DIV/0!</v>
      </c>
      <c r="Y11" s="14">
        <f t="shared" ref="Y11" si="55">Y10*100/Y$3</f>
        <v>0</v>
      </c>
      <c r="Z11" s="14">
        <f t="shared" ref="Z11" si="56">Z10*100/Z$3</f>
        <v>0</v>
      </c>
      <c r="AA11" s="14">
        <f t="shared" ref="AA11" si="57">AA10*100/AA$3</f>
        <v>3.7735849056603774</v>
      </c>
      <c r="AB11" s="14">
        <f t="shared" ref="AB11" si="58">AB10*100/AB$3</f>
        <v>2.3529411764705883</v>
      </c>
    </row>
    <row r="12" spans="1:28" x14ac:dyDescent="0.2">
      <c r="A12" s="1" t="s">
        <v>306</v>
      </c>
      <c r="B12" s="1">
        <v>869</v>
      </c>
      <c r="C12" s="1">
        <v>2</v>
      </c>
      <c r="D12" s="1">
        <v>7</v>
      </c>
      <c r="E12" s="1">
        <v>3</v>
      </c>
      <c r="F12" s="1">
        <v>1</v>
      </c>
      <c r="G12" s="1">
        <v>0</v>
      </c>
      <c r="H12" s="1">
        <v>2</v>
      </c>
      <c r="I12" s="1">
        <v>2</v>
      </c>
      <c r="J12" s="1">
        <v>0</v>
      </c>
      <c r="K12" s="1">
        <v>20</v>
      </c>
      <c r="L12" s="1">
        <v>275</v>
      </c>
      <c r="M12" s="1">
        <v>108</v>
      </c>
      <c r="N12" s="1">
        <v>1</v>
      </c>
      <c r="O12" s="1" t="s">
        <v>306</v>
      </c>
      <c r="P12" s="1">
        <v>0</v>
      </c>
      <c r="Q12" s="1">
        <v>1</v>
      </c>
      <c r="R12" s="1">
        <v>414</v>
      </c>
      <c r="S12" s="1">
        <v>6</v>
      </c>
      <c r="T12" s="1">
        <v>9</v>
      </c>
      <c r="U12" s="1">
        <v>6</v>
      </c>
      <c r="V12" s="1">
        <v>3</v>
      </c>
      <c r="W12" s="1">
        <v>4</v>
      </c>
      <c r="X12" s="1">
        <v>0</v>
      </c>
      <c r="Y12" s="1">
        <v>3</v>
      </c>
      <c r="Z12" s="1">
        <v>1</v>
      </c>
      <c r="AA12" s="1">
        <v>0</v>
      </c>
      <c r="AB12" s="1">
        <v>1</v>
      </c>
    </row>
    <row r="13" spans="1:28" x14ac:dyDescent="0.2">
      <c r="A13" s="1" t="s">
        <v>307</v>
      </c>
      <c r="B13" s="14">
        <f>B12*100/B$3</f>
        <v>2.7757370556105663</v>
      </c>
      <c r="C13" s="14">
        <f t="shared" ref="C13" si="59">C12*100/C$3</f>
        <v>0.23282887077997672</v>
      </c>
      <c r="D13" s="14">
        <f t="shared" ref="D13" si="60">D12*100/D$3</f>
        <v>3.763440860215054</v>
      </c>
      <c r="E13" s="14">
        <f t="shared" ref="E13" si="61">E12*100/E$3</f>
        <v>0.34682080924855491</v>
      </c>
      <c r="F13" s="14">
        <f t="shared" ref="F13" si="62">F12*100/F$3</f>
        <v>0.34722222222222221</v>
      </c>
      <c r="G13" s="1">
        <v>0</v>
      </c>
      <c r="H13" s="14">
        <f t="shared" ref="H13" si="63">H12*100/H$3</f>
        <v>0.51150895140664965</v>
      </c>
      <c r="I13" s="14">
        <f t="shared" ref="I13" si="64">I12*100/I$3</f>
        <v>0.59171597633136097</v>
      </c>
      <c r="J13" s="14">
        <f t="shared" ref="J13" si="65">J12*100/J$3</f>
        <v>0</v>
      </c>
      <c r="K13" s="14">
        <f t="shared" ref="K13" si="66">K12*100/K$3</f>
        <v>2.4154589371980677</v>
      </c>
      <c r="L13" s="14">
        <f t="shared" ref="L13" si="67">L12*100/L$3</f>
        <v>87.301587301587304</v>
      </c>
      <c r="M13" s="14">
        <f t="shared" ref="M13" si="68">M12*100/M$3</f>
        <v>1.6153155848040681</v>
      </c>
      <c r="N13" s="14">
        <f t="shared" ref="N13" si="69">N12*100/N$3</f>
        <v>0.5714285714285714</v>
      </c>
      <c r="O13" s="1" t="s">
        <v>307</v>
      </c>
      <c r="P13" s="14">
        <f t="shared" si="0"/>
        <v>0</v>
      </c>
      <c r="Q13" s="14">
        <f t="shared" ref="Q13" si="70">Q12*100/Q$3</f>
        <v>0.47619047619047616</v>
      </c>
      <c r="R13" s="14">
        <f t="shared" ref="R13" si="71">R12*100/R$3</f>
        <v>2.3767150812331361</v>
      </c>
      <c r="S13" s="14">
        <f t="shared" ref="S13" si="72">S12*100/S$3</f>
        <v>1.639344262295082</v>
      </c>
      <c r="T13" s="14">
        <f t="shared" ref="T13" si="73">T12*100/T$3</f>
        <v>4.615384615384615</v>
      </c>
      <c r="U13" s="14">
        <f t="shared" ref="U13" si="74">U12*100/U$3</f>
        <v>1.6260162601626016</v>
      </c>
      <c r="V13" s="14">
        <f t="shared" ref="V13" si="75">V12*100/V$3</f>
        <v>1.2096774193548387</v>
      </c>
      <c r="W13" s="14">
        <f t="shared" ref="W13" si="76">W12*100/W$3</f>
        <v>0.86767895878524948</v>
      </c>
      <c r="X13" s="14" t="e">
        <f t="shared" ref="X13" si="77">X12*100/X$3</f>
        <v>#DIV/0!</v>
      </c>
      <c r="Y13" s="14">
        <f t="shared" ref="Y13" si="78">Y12*100/Y$3</f>
        <v>1.5625</v>
      </c>
      <c r="Z13" s="14">
        <f t="shared" ref="Z13" si="79">Z12*100/Z$3</f>
        <v>0.4219409282700422</v>
      </c>
      <c r="AA13" s="14">
        <f t="shared" ref="AA13" si="80">AA12*100/AA$3</f>
        <v>0</v>
      </c>
      <c r="AB13" s="14">
        <f t="shared" ref="AB13" si="81">AB12*100/AB$3</f>
        <v>0.19607843137254902</v>
      </c>
    </row>
    <row r="14" spans="1:28" x14ac:dyDescent="0.2">
      <c r="A14" s="1" t="s">
        <v>303</v>
      </c>
      <c r="B14" s="1">
        <v>1607</v>
      </c>
      <c r="C14" s="1">
        <v>13</v>
      </c>
      <c r="D14" s="1">
        <v>5</v>
      </c>
      <c r="E14" s="1">
        <v>18</v>
      </c>
      <c r="F14" s="1">
        <v>3</v>
      </c>
      <c r="G14" s="1">
        <v>0</v>
      </c>
      <c r="H14" s="1">
        <v>10</v>
      </c>
      <c r="I14" s="1">
        <v>11</v>
      </c>
      <c r="J14" s="1">
        <v>0</v>
      </c>
      <c r="K14" s="1">
        <v>58</v>
      </c>
      <c r="L14" s="1">
        <v>8</v>
      </c>
      <c r="M14" s="1">
        <v>279</v>
      </c>
      <c r="N14" s="1">
        <v>1</v>
      </c>
      <c r="O14" s="1" t="s">
        <v>303</v>
      </c>
      <c r="P14" s="1">
        <v>0</v>
      </c>
      <c r="Q14" s="1">
        <v>10</v>
      </c>
      <c r="R14" s="1">
        <v>1130</v>
      </c>
      <c r="S14" s="1">
        <v>15</v>
      </c>
      <c r="T14" s="1">
        <v>5</v>
      </c>
      <c r="U14" s="1">
        <v>12</v>
      </c>
      <c r="V14" s="1">
        <v>9</v>
      </c>
      <c r="W14" s="1">
        <v>3</v>
      </c>
      <c r="X14" s="1">
        <v>0</v>
      </c>
      <c r="Y14" s="1">
        <v>2</v>
      </c>
      <c r="Z14" s="1">
        <v>3</v>
      </c>
      <c r="AA14" s="1">
        <v>2</v>
      </c>
      <c r="AB14" s="1">
        <v>10</v>
      </c>
    </row>
    <row r="15" spans="1:28" x14ac:dyDescent="0.2">
      <c r="A15" s="1" t="s">
        <v>307</v>
      </c>
      <c r="B15" s="14">
        <f>B14*100/B$3</f>
        <v>5.133037339892037</v>
      </c>
      <c r="C15" s="14">
        <f t="shared" ref="C15" si="82">C14*100/C$3</f>
        <v>1.5133876600698486</v>
      </c>
      <c r="D15" s="14">
        <f t="shared" ref="D15" si="83">D14*100/D$3</f>
        <v>2.6881720430107525</v>
      </c>
      <c r="E15" s="14">
        <f t="shared" ref="E15" si="84">E14*100/E$3</f>
        <v>2.0809248554913293</v>
      </c>
      <c r="F15" s="14">
        <f t="shared" ref="F15" si="85">F14*100/F$3</f>
        <v>1.0416666666666667</v>
      </c>
      <c r="G15" s="1">
        <v>0</v>
      </c>
      <c r="H15" s="14">
        <f t="shared" ref="H15" si="86">H14*100/H$3</f>
        <v>2.5575447570332481</v>
      </c>
      <c r="I15" s="14">
        <f t="shared" ref="I15" si="87">I14*100/I$3</f>
        <v>3.2544378698224854</v>
      </c>
      <c r="J15" s="14">
        <f t="shared" ref="J15" si="88">J14*100/J$3</f>
        <v>0</v>
      </c>
      <c r="K15" s="14">
        <f t="shared" ref="K15" si="89">K14*100/K$3</f>
        <v>7.0048309178743962</v>
      </c>
      <c r="L15" s="14">
        <f t="shared" ref="L15" si="90">L14*100/L$3</f>
        <v>2.5396825396825395</v>
      </c>
      <c r="M15" s="14">
        <f t="shared" ref="M15" si="91">M14*100/M$3</f>
        <v>4.1728985940771759</v>
      </c>
      <c r="N15" s="14">
        <f t="shared" ref="N15" si="92">N14*100/N$3</f>
        <v>0.5714285714285714</v>
      </c>
      <c r="O15" s="1" t="s">
        <v>307</v>
      </c>
      <c r="P15" s="14">
        <f t="shared" si="0"/>
        <v>0</v>
      </c>
      <c r="Q15" s="14">
        <f t="shared" ref="Q15" si="93">Q14*100/Q$3</f>
        <v>4.7619047619047619</v>
      </c>
      <c r="R15" s="14">
        <f t="shared" ref="R15" si="94">R14*100/R$3</f>
        <v>6.4871691830759515</v>
      </c>
      <c r="S15" s="14">
        <f t="shared" ref="S15" si="95">S14*100/S$3</f>
        <v>4.0983606557377046</v>
      </c>
      <c r="T15" s="14">
        <f t="shared" ref="T15" si="96">T14*100/T$3</f>
        <v>2.5641025641025643</v>
      </c>
      <c r="U15" s="14">
        <f t="shared" ref="U15" si="97">U14*100/U$3</f>
        <v>3.2520325203252032</v>
      </c>
      <c r="V15" s="14">
        <f t="shared" ref="V15" si="98">V14*100/V$3</f>
        <v>3.629032258064516</v>
      </c>
      <c r="W15" s="14">
        <f t="shared" ref="W15" si="99">W14*100/W$3</f>
        <v>0.65075921908893708</v>
      </c>
      <c r="X15" s="14" t="e">
        <f t="shared" ref="X15" si="100">X14*100/X$3</f>
        <v>#DIV/0!</v>
      </c>
      <c r="Y15" s="14">
        <f t="shared" ref="Y15" si="101">Y14*100/Y$3</f>
        <v>1.0416666666666667</v>
      </c>
      <c r="Z15" s="14">
        <f t="shared" ref="Z15" si="102">Z14*100/Z$3</f>
        <v>1.2658227848101267</v>
      </c>
      <c r="AA15" s="14">
        <f t="shared" ref="AA15" si="103">AA14*100/AA$3</f>
        <v>3.7735849056603774</v>
      </c>
      <c r="AB15" s="14">
        <f t="shared" ref="AB15" si="104">AB14*100/AB$3</f>
        <v>1.9607843137254901</v>
      </c>
    </row>
    <row r="16" spans="1:28" x14ac:dyDescent="0.2">
      <c r="A16" s="1" t="s">
        <v>304</v>
      </c>
      <c r="B16" s="1">
        <v>1368</v>
      </c>
      <c r="C16" s="1">
        <v>55</v>
      </c>
      <c r="D16" s="1">
        <v>1</v>
      </c>
      <c r="E16" s="1">
        <v>53</v>
      </c>
      <c r="F16" s="1">
        <v>3</v>
      </c>
      <c r="G16" s="1">
        <v>0</v>
      </c>
      <c r="H16" s="1">
        <v>0</v>
      </c>
      <c r="I16" s="1">
        <v>135</v>
      </c>
      <c r="J16" s="1">
        <v>0</v>
      </c>
      <c r="K16" s="1">
        <v>0</v>
      </c>
      <c r="L16" s="1">
        <v>0</v>
      </c>
      <c r="M16" s="1">
        <v>161</v>
      </c>
      <c r="N16" s="1">
        <v>0</v>
      </c>
      <c r="O16" s="1" t="s">
        <v>304</v>
      </c>
      <c r="P16" s="1">
        <v>0</v>
      </c>
      <c r="Q16" s="1">
        <v>14</v>
      </c>
      <c r="R16" s="1">
        <v>536</v>
      </c>
      <c r="S16" s="1">
        <v>76</v>
      </c>
      <c r="T16" s="1">
        <v>5</v>
      </c>
      <c r="U16" s="1">
        <v>0</v>
      </c>
      <c r="V16" s="1">
        <v>0</v>
      </c>
      <c r="W16" s="1">
        <v>120</v>
      </c>
      <c r="X16" s="1">
        <v>0</v>
      </c>
      <c r="Y16" s="1">
        <v>0</v>
      </c>
      <c r="Z16" s="1">
        <v>203</v>
      </c>
      <c r="AA16" s="1">
        <v>3</v>
      </c>
      <c r="AB16" s="1">
        <v>3</v>
      </c>
    </row>
    <row r="17" spans="1:28" x14ac:dyDescent="0.2">
      <c r="A17" s="1" t="s">
        <v>307</v>
      </c>
      <c r="B17" s="14">
        <f>B16*100/B$3</f>
        <v>4.3696297952534575</v>
      </c>
      <c r="C17" s="14">
        <f t="shared" ref="C17" si="105">C16*100/C$3</f>
        <v>6.4027939464493597</v>
      </c>
      <c r="D17" s="14">
        <f t="shared" ref="D17" si="106">D16*100/D$3</f>
        <v>0.5376344086021505</v>
      </c>
      <c r="E17" s="14">
        <f t="shared" ref="E17" si="107">E16*100/E$3</f>
        <v>6.1271676300578033</v>
      </c>
      <c r="F17" s="14">
        <f t="shared" ref="F17" si="108">F16*100/F$3</f>
        <v>1.0416666666666667</v>
      </c>
      <c r="G17" s="1">
        <v>0</v>
      </c>
      <c r="H17" s="14">
        <f t="shared" ref="H17" si="109">H16*100/H$3</f>
        <v>0</v>
      </c>
      <c r="I17" s="14">
        <f t="shared" ref="I17" si="110">I16*100/I$3</f>
        <v>39.940828402366861</v>
      </c>
      <c r="J17" s="14">
        <f t="shared" ref="J17" si="111">J16*100/J$3</f>
        <v>0</v>
      </c>
      <c r="K17" s="14">
        <f t="shared" ref="K17" si="112">K16*100/K$3</f>
        <v>0</v>
      </c>
      <c r="L17" s="14">
        <f t="shared" ref="L17" si="113">L16*100/L$3</f>
        <v>0</v>
      </c>
      <c r="M17" s="14">
        <f t="shared" ref="M17" si="114">M16*100/M$3</f>
        <v>2.4080167514208792</v>
      </c>
      <c r="N17" s="14">
        <f t="shared" ref="N17" si="115">N16*100/N$3</f>
        <v>0</v>
      </c>
      <c r="O17" s="1" t="s">
        <v>307</v>
      </c>
      <c r="P17" s="14">
        <f t="shared" si="0"/>
        <v>0</v>
      </c>
      <c r="Q17" s="14">
        <f t="shared" ref="Q17" si="116">Q16*100/Q$3</f>
        <v>6.666666666666667</v>
      </c>
      <c r="R17" s="14">
        <f t="shared" ref="R17" si="117">R16*100/R$3</f>
        <v>3.0770997186979736</v>
      </c>
      <c r="S17" s="14">
        <f t="shared" ref="S17" si="118">S16*100/S$3</f>
        <v>20.765027322404372</v>
      </c>
      <c r="T17" s="14">
        <f t="shared" ref="T17" si="119">T16*100/T$3</f>
        <v>2.5641025641025643</v>
      </c>
      <c r="U17" s="14">
        <f t="shared" ref="U17" si="120">U16*100/U$3</f>
        <v>0</v>
      </c>
      <c r="V17" s="14">
        <f t="shared" ref="V17" si="121">V16*100/V$3</f>
        <v>0</v>
      </c>
      <c r="W17" s="14">
        <f t="shared" ref="W17" si="122">W16*100/W$3</f>
        <v>26.030368763557483</v>
      </c>
      <c r="X17" s="14" t="e">
        <f t="shared" ref="X17" si="123">X16*100/X$3</f>
        <v>#DIV/0!</v>
      </c>
      <c r="Y17" s="14">
        <f t="shared" ref="Y17" si="124">Y16*100/Y$3</f>
        <v>0</v>
      </c>
      <c r="Z17" s="14">
        <f t="shared" ref="Z17" si="125">Z16*100/Z$3</f>
        <v>85.654008438818565</v>
      </c>
      <c r="AA17" s="14">
        <f t="shared" ref="AA17" si="126">AA16*100/AA$3</f>
        <v>5.6603773584905657</v>
      </c>
      <c r="AB17" s="14">
        <f t="shared" ref="AB17" si="127">AB16*100/AB$3</f>
        <v>0.58823529411764708</v>
      </c>
    </row>
    <row r="18" spans="1:28" s="25" customFormat="1" ht="9" x14ac:dyDescent="0.15">
      <c r="A18" s="36" t="s">
        <v>295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 t="s">
        <v>295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</sheetData>
  <mergeCells count="2">
    <mergeCell ref="A18:N18"/>
    <mergeCell ref="O18:AB1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E2B-43F8-4A46-AD61-1D1C8E287B9D}">
  <dimension ref="A1:AC66"/>
  <sheetViews>
    <sheetView view="pageBreakPreview" zoomScale="125" zoomScaleNormal="100" zoomScaleSheetLayoutView="125" workbookViewId="0">
      <selection activeCell="O1" sqref="O1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6.7109375" style="1" customWidth="1"/>
    <col min="16" max="16" width="4.7109375" style="1" customWidth="1"/>
    <col min="17" max="29" width="5.5703125" style="1" customWidth="1"/>
    <col min="30" max="16384" width="8.85546875" style="1"/>
  </cols>
  <sheetData>
    <row r="1" spans="1:29" x14ac:dyDescent="0.2">
      <c r="A1" s="1" t="s">
        <v>453</v>
      </c>
      <c r="O1" s="1" t="s">
        <v>453</v>
      </c>
    </row>
    <row r="2" spans="1:29" s="3" customFormat="1" x14ac:dyDescent="0.2">
      <c r="A2" s="23" t="s">
        <v>409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409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1" t="s">
        <v>25</v>
      </c>
      <c r="AC2" s="22"/>
    </row>
    <row r="3" spans="1:29" x14ac:dyDescent="0.2">
      <c r="A3" s="1" t="s">
        <v>212</v>
      </c>
      <c r="B3" s="1">
        <v>13204</v>
      </c>
      <c r="C3" s="1">
        <v>369</v>
      </c>
      <c r="D3" s="1">
        <v>87</v>
      </c>
      <c r="E3" s="1">
        <v>309</v>
      </c>
      <c r="F3" s="1">
        <v>83</v>
      </c>
      <c r="G3" s="1">
        <v>0</v>
      </c>
      <c r="H3" s="1">
        <v>56</v>
      </c>
      <c r="I3" s="1">
        <v>199</v>
      </c>
      <c r="J3" s="1">
        <v>9</v>
      </c>
      <c r="K3" s="1">
        <v>227</v>
      </c>
      <c r="L3" s="1">
        <v>291</v>
      </c>
      <c r="M3" s="1">
        <v>2352</v>
      </c>
      <c r="N3" s="1">
        <v>23</v>
      </c>
      <c r="O3" s="1" t="s">
        <v>212</v>
      </c>
      <c r="P3" s="1">
        <v>14</v>
      </c>
      <c r="Q3" s="1">
        <v>67</v>
      </c>
      <c r="R3" s="1">
        <v>8043</v>
      </c>
      <c r="S3" s="1">
        <v>194</v>
      </c>
      <c r="T3" s="1">
        <v>47</v>
      </c>
      <c r="U3" s="1">
        <v>53</v>
      </c>
      <c r="V3" s="1">
        <v>75</v>
      </c>
      <c r="W3" s="1">
        <v>188</v>
      </c>
      <c r="X3" s="1">
        <v>0</v>
      </c>
      <c r="Y3" s="1">
        <v>112</v>
      </c>
      <c r="Z3" s="1">
        <v>213</v>
      </c>
      <c r="AA3" s="1">
        <v>42</v>
      </c>
      <c r="AB3" s="1">
        <v>151</v>
      </c>
    </row>
    <row r="4" spans="1:29" x14ac:dyDescent="0.2">
      <c r="A4" s="1" t="s">
        <v>166</v>
      </c>
      <c r="B4" s="1">
        <v>127</v>
      </c>
      <c r="C4" s="1">
        <v>14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</v>
      </c>
      <c r="J4" s="1">
        <v>0</v>
      </c>
      <c r="K4" s="1">
        <v>0</v>
      </c>
      <c r="L4" s="1">
        <v>0</v>
      </c>
      <c r="M4" s="1">
        <v>55</v>
      </c>
      <c r="N4" s="1">
        <v>0</v>
      </c>
      <c r="O4" s="1" t="s">
        <v>166</v>
      </c>
      <c r="P4" s="1">
        <v>0</v>
      </c>
      <c r="Q4" s="1">
        <v>0</v>
      </c>
      <c r="R4" s="1">
        <v>52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1</v>
      </c>
      <c r="AA4" s="1">
        <v>4</v>
      </c>
      <c r="AB4" s="1">
        <v>0</v>
      </c>
    </row>
    <row r="5" spans="1:29" x14ac:dyDescent="0.2">
      <c r="A5" s="1" t="s">
        <v>397</v>
      </c>
      <c r="B5" s="1">
        <v>1828</v>
      </c>
      <c r="C5" s="1">
        <v>142</v>
      </c>
      <c r="D5" s="1">
        <v>59</v>
      </c>
      <c r="E5" s="1">
        <v>100</v>
      </c>
      <c r="F5" s="1">
        <v>43</v>
      </c>
      <c r="G5" s="1">
        <v>0</v>
      </c>
      <c r="H5" s="1">
        <v>8</v>
      </c>
      <c r="I5" s="1">
        <v>95</v>
      </c>
      <c r="J5" s="1">
        <v>0</v>
      </c>
      <c r="K5" s="1">
        <v>25</v>
      </c>
      <c r="L5" s="1">
        <v>152</v>
      </c>
      <c r="M5" s="1">
        <v>97</v>
      </c>
      <c r="N5" s="1">
        <v>8</v>
      </c>
      <c r="O5" s="1" t="s">
        <v>397</v>
      </c>
      <c r="P5" s="1">
        <v>3</v>
      </c>
      <c r="Q5" s="1">
        <v>21</v>
      </c>
      <c r="R5" s="1">
        <v>682</v>
      </c>
      <c r="S5" s="1">
        <v>46</v>
      </c>
      <c r="T5" s="1">
        <v>23</v>
      </c>
      <c r="U5" s="1">
        <v>8</v>
      </c>
      <c r="V5" s="1">
        <v>26</v>
      </c>
      <c r="W5" s="1">
        <v>69</v>
      </c>
      <c r="X5" s="1">
        <v>0</v>
      </c>
      <c r="Y5" s="1">
        <v>49</v>
      </c>
      <c r="Z5" s="1">
        <v>143</v>
      </c>
      <c r="AA5" s="1">
        <v>14</v>
      </c>
      <c r="AB5" s="1">
        <v>15</v>
      </c>
    </row>
    <row r="6" spans="1:29" x14ac:dyDescent="0.2">
      <c r="A6" s="1" t="s">
        <v>398</v>
      </c>
      <c r="B6" s="1">
        <v>1493</v>
      </c>
      <c r="C6" s="1">
        <v>73</v>
      </c>
      <c r="D6" s="1">
        <v>11</v>
      </c>
      <c r="E6" s="1">
        <v>95</v>
      </c>
      <c r="F6" s="1">
        <v>9</v>
      </c>
      <c r="G6" s="1">
        <v>0</v>
      </c>
      <c r="H6" s="1">
        <v>10</v>
      </c>
      <c r="I6" s="1">
        <v>7</v>
      </c>
      <c r="J6" s="1">
        <v>4</v>
      </c>
      <c r="K6" s="1">
        <v>39</v>
      </c>
      <c r="L6" s="1">
        <v>26</v>
      </c>
      <c r="M6" s="1">
        <v>142</v>
      </c>
      <c r="N6" s="1">
        <v>3</v>
      </c>
      <c r="O6" s="1" t="s">
        <v>398</v>
      </c>
      <c r="P6" s="1">
        <v>2</v>
      </c>
      <c r="Q6" s="1">
        <v>8</v>
      </c>
      <c r="R6" s="1">
        <v>808</v>
      </c>
      <c r="S6" s="1">
        <v>51</v>
      </c>
      <c r="T6" s="1">
        <v>5</v>
      </c>
      <c r="U6" s="1">
        <v>7</v>
      </c>
      <c r="V6" s="1">
        <v>20</v>
      </c>
      <c r="W6" s="1">
        <v>73</v>
      </c>
      <c r="X6" s="1">
        <v>0</v>
      </c>
      <c r="Y6" s="1">
        <v>35</v>
      </c>
      <c r="Z6" s="1">
        <v>25</v>
      </c>
      <c r="AA6" s="1">
        <v>16</v>
      </c>
      <c r="AB6" s="1">
        <v>24</v>
      </c>
    </row>
    <row r="7" spans="1:29" x14ac:dyDescent="0.2">
      <c r="A7" s="1" t="s">
        <v>399</v>
      </c>
      <c r="B7" s="1">
        <v>1045</v>
      </c>
      <c r="C7" s="1">
        <v>37</v>
      </c>
      <c r="D7" s="1">
        <v>5</v>
      </c>
      <c r="E7" s="1">
        <v>26</v>
      </c>
      <c r="F7" s="1">
        <v>3</v>
      </c>
      <c r="G7" s="1">
        <v>0</v>
      </c>
      <c r="H7" s="1">
        <v>4</v>
      </c>
      <c r="I7" s="1">
        <v>3</v>
      </c>
      <c r="J7" s="1">
        <v>0</v>
      </c>
      <c r="K7" s="1">
        <v>27</v>
      </c>
      <c r="L7" s="1">
        <v>16</v>
      </c>
      <c r="M7" s="1">
        <v>126</v>
      </c>
      <c r="N7" s="1">
        <v>0</v>
      </c>
      <c r="O7" s="1" t="s">
        <v>399</v>
      </c>
      <c r="P7" s="1">
        <v>0</v>
      </c>
      <c r="Q7" s="1">
        <v>0</v>
      </c>
      <c r="R7" s="1">
        <v>718</v>
      </c>
      <c r="S7" s="1">
        <v>27</v>
      </c>
      <c r="T7" s="1">
        <v>1</v>
      </c>
      <c r="U7" s="1">
        <v>2</v>
      </c>
      <c r="V7" s="1">
        <v>9</v>
      </c>
      <c r="W7" s="1">
        <v>11</v>
      </c>
      <c r="X7" s="1">
        <v>0</v>
      </c>
      <c r="Y7" s="1">
        <v>9</v>
      </c>
      <c r="Z7" s="1">
        <v>10</v>
      </c>
      <c r="AA7" s="1">
        <v>3</v>
      </c>
      <c r="AB7" s="1">
        <v>8</v>
      </c>
    </row>
    <row r="8" spans="1:29" x14ac:dyDescent="0.2">
      <c r="A8" s="1" t="s">
        <v>400</v>
      </c>
      <c r="B8" s="1">
        <v>1105</v>
      </c>
      <c r="C8" s="1">
        <v>27</v>
      </c>
      <c r="D8" s="1">
        <v>5</v>
      </c>
      <c r="E8" s="1">
        <v>26</v>
      </c>
      <c r="F8" s="1">
        <v>0</v>
      </c>
      <c r="G8" s="1">
        <v>0</v>
      </c>
      <c r="H8" s="1">
        <v>7</v>
      </c>
      <c r="I8" s="1">
        <v>5</v>
      </c>
      <c r="J8" s="1">
        <v>1</v>
      </c>
      <c r="K8" s="1">
        <v>32</v>
      </c>
      <c r="L8" s="1">
        <v>21</v>
      </c>
      <c r="M8" s="1">
        <v>142</v>
      </c>
      <c r="N8" s="1">
        <v>1</v>
      </c>
      <c r="O8" s="1" t="s">
        <v>400</v>
      </c>
      <c r="P8" s="1">
        <v>1</v>
      </c>
      <c r="Q8" s="1">
        <v>7</v>
      </c>
      <c r="R8" s="1">
        <v>770</v>
      </c>
      <c r="S8" s="1">
        <v>19</v>
      </c>
      <c r="T8" s="1">
        <v>1</v>
      </c>
      <c r="U8" s="1">
        <v>4</v>
      </c>
      <c r="V8" s="1">
        <v>4</v>
      </c>
      <c r="W8" s="1">
        <v>7</v>
      </c>
      <c r="X8" s="1">
        <v>0</v>
      </c>
      <c r="Y8" s="1">
        <v>7</v>
      </c>
      <c r="Z8" s="1">
        <v>4</v>
      </c>
      <c r="AA8" s="1">
        <v>1</v>
      </c>
      <c r="AB8" s="1">
        <v>13</v>
      </c>
    </row>
    <row r="9" spans="1:29" x14ac:dyDescent="0.2">
      <c r="A9" s="1" t="s">
        <v>401</v>
      </c>
      <c r="B9" s="1">
        <v>1030</v>
      </c>
      <c r="C9" s="1">
        <v>29</v>
      </c>
      <c r="D9" s="1">
        <v>2</v>
      </c>
      <c r="E9" s="1">
        <v>10</v>
      </c>
      <c r="F9" s="1">
        <v>1</v>
      </c>
      <c r="G9" s="1">
        <v>0</v>
      </c>
      <c r="H9" s="1">
        <v>2</v>
      </c>
      <c r="I9" s="1">
        <v>7</v>
      </c>
      <c r="J9" s="1">
        <v>1</v>
      </c>
      <c r="K9" s="1">
        <v>23</v>
      </c>
      <c r="L9" s="1">
        <v>15</v>
      </c>
      <c r="M9" s="1">
        <v>175</v>
      </c>
      <c r="N9" s="1">
        <v>0</v>
      </c>
      <c r="O9" s="1" t="s">
        <v>401</v>
      </c>
      <c r="P9" s="1">
        <v>1</v>
      </c>
      <c r="Q9" s="1">
        <v>6</v>
      </c>
      <c r="R9" s="1">
        <v>688</v>
      </c>
      <c r="S9" s="1">
        <v>11</v>
      </c>
      <c r="T9" s="1">
        <v>2</v>
      </c>
      <c r="U9" s="1">
        <v>5</v>
      </c>
      <c r="V9" s="1">
        <v>8</v>
      </c>
      <c r="W9" s="1">
        <v>2</v>
      </c>
      <c r="X9" s="1">
        <v>0</v>
      </c>
      <c r="Y9" s="1">
        <v>1</v>
      </c>
      <c r="Z9" s="1">
        <v>12</v>
      </c>
      <c r="AA9" s="1">
        <v>2</v>
      </c>
      <c r="AB9" s="1">
        <v>27</v>
      </c>
    </row>
    <row r="10" spans="1:29" x14ac:dyDescent="0.2">
      <c r="A10" s="1" t="s">
        <v>402</v>
      </c>
      <c r="B10" s="1">
        <v>1909</v>
      </c>
      <c r="C10" s="1">
        <v>18</v>
      </c>
      <c r="D10" s="1">
        <v>3</v>
      </c>
      <c r="E10" s="1">
        <v>27</v>
      </c>
      <c r="F10" s="1">
        <v>9</v>
      </c>
      <c r="G10" s="1">
        <v>0</v>
      </c>
      <c r="H10" s="1">
        <v>9</v>
      </c>
      <c r="I10" s="1">
        <v>28</v>
      </c>
      <c r="J10" s="1">
        <v>2</v>
      </c>
      <c r="K10" s="1">
        <v>27</v>
      </c>
      <c r="L10" s="1">
        <v>30</v>
      </c>
      <c r="M10" s="1">
        <v>338</v>
      </c>
      <c r="N10" s="1">
        <v>5</v>
      </c>
      <c r="O10" s="1" t="s">
        <v>402</v>
      </c>
      <c r="P10" s="1">
        <v>0</v>
      </c>
      <c r="Q10" s="1">
        <v>16</v>
      </c>
      <c r="R10" s="1">
        <v>1294</v>
      </c>
      <c r="S10" s="1">
        <v>26</v>
      </c>
      <c r="T10" s="1">
        <v>10</v>
      </c>
      <c r="U10" s="1">
        <v>9</v>
      </c>
      <c r="V10" s="1">
        <v>2</v>
      </c>
      <c r="W10" s="1">
        <v>9</v>
      </c>
      <c r="X10" s="1">
        <v>0</v>
      </c>
      <c r="Y10" s="1">
        <v>9</v>
      </c>
      <c r="Z10" s="1">
        <v>9</v>
      </c>
      <c r="AA10" s="1">
        <v>1</v>
      </c>
      <c r="AB10" s="1">
        <v>28</v>
      </c>
    </row>
    <row r="11" spans="1:29" x14ac:dyDescent="0.2">
      <c r="A11" s="1" t="s">
        <v>403</v>
      </c>
      <c r="B11" s="1">
        <v>1287</v>
      </c>
      <c r="C11" s="1">
        <v>21</v>
      </c>
      <c r="D11" s="1">
        <v>1</v>
      </c>
      <c r="E11" s="1">
        <v>18</v>
      </c>
      <c r="F11" s="1">
        <v>2</v>
      </c>
      <c r="G11" s="1">
        <v>0</v>
      </c>
      <c r="H11" s="1">
        <v>8</v>
      </c>
      <c r="I11" s="1">
        <v>15</v>
      </c>
      <c r="J11" s="1">
        <v>1</v>
      </c>
      <c r="K11" s="1">
        <v>24</v>
      </c>
      <c r="L11" s="1">
        <v>10</v>
      </c>
      <c r="M11" s="1">
        <v>271</v>
      </c>
      <c r="N11" s="1">
        <v>5</v>
      </c>
      <c r="O11" s="1" t="s">
        <v>403</v>
      </c>
      <c r="P11" s="1">
        <v>4</v>
      </c>
      <c r="Q11" s="1">
        <v>4</v>
      </c>
      <c r="R11" s="1">
        <v>851</v>
      </c>
      <c r="S11" s="1">
        <v>9</v>
      </c>
      <c r="T11" s="1">
        <v>1</v>
      </c>
      <c r="U11" s="1">
        <v>8</v>
      </c>
      <c r="V11" s="1">
        <v>3</v>
      </c>
      <c r="W11" s="1">
        <v>5</v>
      </c>
      <c r="X11" s="1">
        <v>0</v>
      </c>
      <c r="Y11" s="1">
        <v>1</v>
      </c>
      <c r="Z11" s="1">
        <v>4</v>
      </c>
      <c r="AA11" s="1">
        <v>0</v>
      </c>
      <c r="AB11" s="1">
        <v>21</v>
      </c>
    </row>
    <row r="12" spans="1:29" x14ac:dyDescent="0.2">
      <c r="A12" s="1" t="s">
        <v>404</v>
      </c>
      <c r="B12" s="1">
        <v>1539</v>
      </c>
      <c r="C12" s="1">
        <v>5</v>
      </c>
      <c r="D12" s="1">
        <v>1</v>
      </c>
      <c r="E12" s="1">
        <v>5</v>
      </c>
      <c r="F12" s="1">
        <v>7</v>
      </c>
      <c r="G12" s="1">
        <v>0</v>
      </c>
      <c r="H12" s="1">
        <v>8</v>
      </c>
      <c r="I12" s="1">
        <v>26</v>
      </c>
      <c r="J12" s="1">
        <v>0</v>
      </c>
      <c r="K12" s="1">
        <v>10</v>
      </c>
      <c r="L12" s="1">
        <v>10</v>
      </c>
      <c r="M12" s="1">
        <v>493</v>
      </c>
      <c r="N12" s="1">
        <v>1</v>
      </c>
      <c r="O12" s="1" t="s">
        <v>404</v>
      </c>
      <c r="P12" s="1">
        <v>2</v>
      </c>
      <c r="Q12" s="1">
        <v>4</v>
      </c>
      <c r="R12" s="1">
        <v>931</v>
      </c>
      <c r="S12" s="1">
        <v>2</v>
      </c>
      <c r="T12" s="1">
        <v>1</v>
      </c>
      <c r="U12" s="1">
        <v>7</v>
      </c>
      <c r="V12" s="1">
        <v>2</v>
      </c>
      <c r="W12" s="1">
        <v>10</v>
      </c>
      <c r="X12" s="1">
        <v>0</v>
      </c>
      <c r="Y12" s="1">
        <v>1</v>
      </c>
      <c r="Z12" s="1">
        <v>5</v>
      </c>
      <c r="AA12" s="1">
        <v>0</v>
      </c>
      <c r="AB12" s="1">
        <v>8</v>
      </c>
    </row>
    <row r="13" spans="1:29" x14ac:dyDescent="0.2">
      <c r="A13" s="1" t="s">
        <v>405</v>
      </c>
      <c r="B13" s="1">
        <v>742</v>
      </c>
      <c r="C13" s="1">
        <v>2</v>
      </c>
      <c r="D13" s="1">
        <v>0</v>
      </c>
      <c r="E13" s="1">
        <v>0</v>
      </c>
      <c r="F13" s="1">
        <v>9</v>
      </c>
      <c r="G13" s="1">
        <v>0</v>
      </c>
      <c r="H13" s="1">
        <v>0</v>
      </c>
      <c r="I13" s="1">
        <v>8</v>
      </c>
      <c r="J13" s="1">
        <v>0</v>
      </c>
      <c r="K13" s="1">
        <v>10</v>
      </c>
      <c r="L13" s="1">
        <v>5</v>
      </c>
      <c r="M13" s="1">
        <v>201</v>
      </c>
      <c r="N13" s="1">
        <v>0</v>
      </c>
      <c r="O13" s="1" t="s">
        <v>405</v>
      </c>
      <c r="P13" s="1">
        <v>0</v>
      </c>
      <c r="Q13" s="1">
        <v>0</v>
      </c>
      <c r="R13" s="1">
        <v>493</v>
      </c>
      <c r="S13" s="1">
        <v>1</v>
      </c>
      <c r="T13" s="1">
        <v>2</v>
      </c>
      <c r="U13" s="1">
        <v>3</v>
      </c>
      <c r="V13" s="1">
        <v>0</v>
      </c>
      <c r="W13" s="1">
        <v>1</v>
      </c>
      <c r="X13" s="1">
        <v>0</v>
      </c>
      <c r="Y13" s="1">
        <v>0</v>
      </c>
      <c r="Z13" s="1">
        <v>0</v>
      </c>
      <c r="AA13" s="1">
        <v>1</v>
      </c>
      <c r="AB13" s="1">
        <v>6</v>
      </c>
    </row>
    <row r="14" spans="1:29" x14ac:dyDescent="0.2">
      <c r="A14" s="1" t="s">
        <v>406</v>
      </c>
      <c r="B14" s="1">
        <v>460</v>
      </c>
      <c r="C14" s="1">
        <v>1</v>
      </c>
      <c r="D14" s="1">
        <v>0</v>
      </c>
      <c r="E14" s="1">
        <v>1</v>
      </c>
      <c r="F14" s="1">
        <v>0</v>
      </c>
      <c r="G14" s="1">
        <v>0</v>
      </c>
      <c r="H14" s="1">
        <v>0</v>
      </c>
      <c r="I14" s="1">
        <v>2</v>
      </c>
      <c r="J14" s="1">
        <v>0</v>
      </c>
      <c r="K14" s="1">
        <v>6</v>
      </c>
      <c r="L14" s="1">
        <v>3</v>
      </c>
      <c r="M14" s="1">
        <v>163</v>
      </c>
      <c r="N14" s="1">
        <v>0</v>
      </c>
      <c r="O14" s="1" t="s">
        <v>406</v>
      </c>
      <c r="P14" s="1">
        <v>1</v>
      </c>
      <c r="Q14" s="1">
        <v>0</v>
      </c>
      <c r="R14" s="1">
        <v>280</v>
      </c>
      <c r="S14" s="1">
        <v>0</v>
      </c>
      <c r="T14" s="1">
        <v>1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1</v>
      </c>
    </row>
    <row r="15" spans="1:29" x14ac:dyDescent="0.2">
      <c r="A15" s="1" t="s">
        <v>407</v>
      </c>
      <c r="B15" s="1">
        <v>202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3</v>
      </c>
      <c r="L15" s="1">
        <v>0</v>
      </c>
      <c r="M15" s="1">
        <v>59</v>
      </c>
      <c r="N15" s="1">
        <v>0</v>
      </c>
      <c r="O15" s="1" t="s">
        <v>407</v>
      </c>
      <c r="P15" s="1">
        <v>0</v>
      </c>
      <c r="Q15" s="1">
        <v>0</v>
      </c>
      <c r="R15" s="1">
        <v>137</v>
      </c>
      <c r="S15" s="1">
        <v>0</v>
      </c>
      <c r="T15" s="1">
        <v>0</v>
      </c>
      <c r="U15" s="1">
        <v>0</v>
      </c>
      <c r="V15" s="1">
        <v>0</v>
      </c>
      <c r="W15" s="1">
        <v>1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9" x14ac:dyDescent="0.2">
      <c r="A16" s="1" t="s">
        <v>408</v>
      </c>
      <c r="B16" s="1">
        <v>437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1</v>
      </c>
      <c r="L16" s="1">
        <v>3</v>
      </c>
      <c r="M16" s="1">
        <v>90</v>
      </c>
      <c r="N16" s="1">
        <v>0</v>
      </c>
      <c r="O16" s="1" t="s">
        <v>408</v>
      </c>
      <c r="P16" s="1">
        <v>0</v>
      </c>
      <c r="Q16" s="1">
        <v>1</v>
      </c>
      <c r="R16" s="1">
        <v>339</v>
      </c>
      <c r="S16" s="1">
        <v>2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" t="s">
        <v>410</v>
      </c>
      <c r="B17" s="1">
        <v>7996.5</v>
      </c>
      <c r="C17" s="1">
        <v>2374.1999999999998</v>
      </c>
      <c r="D17" s="1">
        <v>1552.4</v>
      </c>
      <c r="E17" s="1">
        <v>2625</v>
      </c>
      <c r="F17" s="1">
        <v>4450.8</v>
      </c>
      <c r="G17" s="1">
        <v>0</v>
      </c>
      <c r="H17" s="1">
        <v>4925.8999999999996</v>
      </c>
      <c r="I17" s="1">
        <v>4819.8</v>
      </c>
      <c r="J17" s="1">
        <v>3863.3</v>
      </c>
      <c r="K17" s="1">
        <v>5494.7</v>
      </c>
      <c r="L17" s="1">
        <v>3381.2</v>
      </c>
      <c r="M17" s="1">
        <v>10718.5</v>
      </c>
      <c r="N17" s="1">
        <v>4252</v>
      </c>
      <c r="O17" s="1" t="s">
        <v>410</v>
      </c>
      <c r="P17" s="1">
        <v>6010.7</v>
      </c>
      <c r="Q17" s="1">
        <v>4531</v>
      </c>
      <c r="R17" s="1">
        <v>8843.5</v>
      </c>
      <c r="S17" s="1">
        <v>3152.1</v>
      </c>
      <c r="T17" s="1">
        <v>3590.1</v>
      </c>
      <c r="U17" s="1">
        <v>5923</v>
      </c>
      <c r="V17" s="1">
        <v>2681.8</v>
      </c>
      <c r="W17" s="1">
        <v>2218.9</v>
      </c>
      <c r="X17" s="1">
        <v>0</v>
      </c>
      <c r="Y17" s="1">
        <v>1697.4</v>
      </c>
      <c r="Z17" s="1">
        <v>1415.8</v>
      </c>
      <c r="AA17" s="1">
        <v>1747.3</v>
      </c>
      <c r="AB17" s="1">
        <v>5240.8999999999996</v>
      </c>
    </row>
    <row r="18" spans="1:28" x14ac:dyDescent="0.2">
      <c r="A18" s="1" t="s">
        <v>411</v>
      </c>
      <c r="B18" s="1">
        <v>4974.8</v>
      </c>
      <c r="C18" s="1">
        <v>1390.4</v>
      </c>
      <c r="D18" s="1">
        <v>737.6</v>
      </c>
      <c r="E18" s="1">
        <v>1573.7</v>
      </c>
      <c r="F18" s="1">
        <v>965.2</v>
      </c>
      <c r="G18" s="1">
        <v>0</v>
      </c>
      <c r="H18" s="1">
        <v>3857.1</v>
      </c>
      <c r="I18" s="1">
        <v>1500</v>
      </c>
      <c r="J18" s="1">
        <v>3500</v>
      </c>
      <c r="K18" s="1">
        <v>3703.1</v>
      </c>
      <c r="L18" s="1">
        <v>957.3</v>
      </c>
      <c r="M18" s="1">
        <v>8431.7000000000007</v>
      </c>
      <c r="N18" s="1">
        <v>3500</v>
      </c>
      <c r="O18" s="1" t="s">
        <v>411</v>
      </c>
      <c r="P18" s="1">
        <v>6250</v>
      </c>
      <c r="Q18" s="1">
        <v>3642.9</v>
      </c>
      <c r="R18" s="1">
        <v>5586.4</v>
      </c>
      <c r="S18" s="1">
        <v>2000</v>
      </c>
      <c r="T18" s="1">
        <v>1100</v>
      </c>
      <c r="U18" s="1">
        <v>5138.8999999999996</v>
      </c>
      <c r="V18" s="1">
        <v>1575</v>
      </c>
      <c r="W18" s="1">
        <v>1342.5</v>
      </c>
      <c r="X18" s="1">
        <v>0</v>
      </c>
      <c r="Y18" s="1">
        <v>1200</v>
      </c>
      <c r="Z18" s="1">
        <v>738</v>
      </c>
      <c r="AA18" s="1">
        <v>1187.5</v>
      </c>
      <c r="AB18" s="1">
        <v>4574.1000000000004</v>
      </c>
    </row>
    <row r="19" spans="1:28" s="25" customFormat="1" ht="9" x14ac:dyDescent="0.15">
      <c r="A19" s="36" t="s">
        <v>295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 t="s">
        <v>295</v>
      </c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66" spans="1:29" s="25" customFormat="1" ht="9" x14ac:dyDescent="0.1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0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</sheetData>
  <mergeCells count="4">
    <mergeCell ref="A66:N66"/>
    <mergeCell ref="P66:AC66"/>
    <mergeCell ref="A19:N19"/>
    <mergeCell ref="O19:AB1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520D-D930-4DF0-8081-FF8CF6B5A139}">
  <dimension ref="A1:AB40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483</v>
      </c>
      <c r="O1" s="1" t="s">
        <v>483</v>
      </c>
    </row>
    <row r="2" spans="1:28" s="3" customFormat="1" x14ac:dyDescent="0.2">
      <c r="A2" s="23" t="s">
        <v>482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482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322</v>
      </c>
      <c r="O3" s="1" t="s">
        <v>322</v>
      </c>
    </row>
    <row r="5" spans="1:28" x14ac:dyDescent="0.2">
      <c r="A5" s="1" t="s">
        <v>317</v>
      </c>
      <c r="B5" s="1">
        <v>31307</v>
      </c>
      <c r="C5" s="1">
        <v>859</v>
      </c>
      <c r="D5" s="1">
        <v>186</v>
      </c>
      <c r="E5" s="1">
        <v>865</v>
      </c>
      <c r="F5" s="1">
        <v>288</v>
      </c>
      <c r="G5" s="1">
        <v>0</v>
      </c>
      <c r="H5" s="1">
        <v>391</v>
      </c>
      <c r="I5" s="1">
        <v>338</v>
      </c>
      <c r="J5" s="1">
        <v>47</v>
      </c>
      <c r="K5" s="1">
        <v>828</v>
      </c>
      <c r="L5" s="1">
        <v>315</v>
      </c>
      <c r="M5" s="1">
        <v>6686</v>
      </c>
      <c r="N5" s="1">
        <v>175</v>
      </c>
      <c r="O5" s="1" t="s">
        <v>317</v>
      </c>
      <c r="P5" s="1">
        <v>31307</v>
      </c>
      <c r="Q5" s="1">
        <v>859</v>
      </c>
      <c r="R5" s="1">
        <v>186</v>
      </c>
      <c r="S5" s="1">
        <v>865</v>
      </c>
      <c r="T5" s="1">
        <v>288</v>
      </c>
      <c r="U5" s="1">
        <v>0</v>
      </c>
      <c r="V5" s="1">
        <v>391</v>
      </c>
      <c r="W5" s="1">
        <v>338</v>
      </c>
      <c r="X5" s="1">
        <v>47</v>
      </c>
      <c r="Y5" s="1">
        <v>828</v>
      </c>
      <c r="Z5" s="1">
        <v>315</v>
      </c>
      <c r="AA5" s="1">
        <v>6686</v>
      </c>
      <c r="AB5" s="1">
        <v>175</v>
      </c>
    </row>
    <row r="6" spans="1:28" x14ac:dyDescent="0.2">
      <c r="A6" s="1" t="s">
        <v>319</v>
      </c>
      <c r="B6" s="1">
        <f>B8+B9</f>
        <v>12924</v>
      </c>
      <c r="C6" s="1">
        <f t="shared" ref="C6:N6" si="0">C8+C9</f>
        <v>554</v>
      </c>
      <c r="D6" s="1">
        <f t="shared" si="0"/>
        <v>80</v>
      </c>
      <c r="E6" s="1">
        <f t="shared" si="0"/>
        <v>631</v>
      </c>
      <c r="F6" s="1">
        <f t="shared" si="0"/>
        <v>222</v>
      </c>
      <c r="G6" s="1">
        <v>0</v>
      </c>
      <c r="H6" s="1">
        <f t="shared" si="0"/>
        <v>228</v>
      </c>
      <c r="I6" s="1">
        <f t="shared" si="0"/>
        <v>99</v>
      </c>
      <c r="J6" s="1">
        <f t="shared" si="0"/>
        <v>39</v>
      </c>
      <c r="K6" s="1">
        <f t="shared" si="0"/>
        <v>421</v>
      </c>
      <c r="L6" s="1">
        <f t="shared" si="0"/>
        <v>119</v>
      </c>
      <c r="M6" s="1">
        <f t="shared" si="0"/>
        <v>2218</v>
      </c>
      <c r="N6" s="1">
        <f t="shared" si="0"/>
        <v>82</v>
      </c>
      <c r="O6" s="1" t="s">
        <v>319</v>
      </c>
      <c r="P6" s="1">
        <f>P8+P9</f>
        <v>12924</v>
      </c>
      <c r="Q6" s="1">
        <f t="shared" ref="Q6:T6" si="1">Q8+Q9</f>
        <v>554</v>
      </c>
      <c r="R6" s="1">
        <f t="shared" si="1"/>
        <v>80</v>
      </c>
      <c r="S6" s="1">
        <f t="shared" si="1"/>
        <v>631</v>
      </c>
      <c r="T6" s="1">
        <f t="shared" si="1"/>
        <v>222</v>
      </c>
      <c r="U6" s="1">
        <v>0</v>
      </c>
      <c r="V6" s="1">
        <f t="shared" ref="V6:AB6" si="2">V8+V9</f>
        <v>228</v>
      </c>
      <c r="W6" s="1">
        <f t="shared" si="2"/>
        <v>99</v>
      </c>
      <c r="X6" s="1">
        <f t="shared" si="2"/>
        <v>39</v>
      </c>
      <c r="Y6" s="1">
        <f t="shared" si="2"/>
        <v>421</v>
      </c>
      <c r="Z6" s="1">
        <f t="shared" si="2"/>
        <v>119</v>
      </c>
      <c r="AA6" s="1">
        <f t="shared" si="2"/>
        <v>2218</v>
      </c>
      <c r="AB6" s="1">
        <f t="shared" si="2"/>
        <v>82</v>
      </c>
    </row>
    <row r="7" spans="1:28" x14ac:dyDescent="0.2">
      <c r="A7" s="1" t="s">
        <v>320</v>
      </c>
      <c r="B7" s="14">
        <f>B6*100/B5</f>
        <v>41.281502539368191</v>
      </c>
      <c r="C7" s="14">
        <f t="shared" ref="C7:N7" si="3">C6*100/C5</f>
        <v>64.493597206053551</v>
      </c>
      <c r="D7" s="14">
        <f t="shared" si="3"/>
        <v>43.01075268817204</v>
      </c>
      <c r="E7" s="14">
        <f t="shared" si="3"/>
        <v>72.947976878612721</v>
      </c>
      <c r="F7" s="14">
        <f t="shared" si="3"/>
        <v>77.083333333333329</v>
      </c>
      <c r="G7" s="1">
        <v>0</v>
      </c>
      <c r="H7" s="14">
        <f t="shared" si="3"/>
        <v>58.312020460358056</v>
      </c>
      <c r="I7" s="14">
        <f t="shared" si="3"/>
        <v>29.289940828402369</v>
      </c>
      <c r="J7" s="14">
        <f t="shared" si="3"/>
        <v>82.978723404255319</v>
      </c>
      <c r="K7" s="14">
        <f t="shared" si="3"/>
        <v>50.845410628019323</v>
      </c>
      <c r="L7" s="14">
        <f t="shared" si="3"/>
        <v>37.777777777777779</v>
      </c>
      <c r="M7" s="14">
        <f t="shared" si="3"/>
        <v>33.173795991624289</v>
      </c>
      <c r="N7" s="14">
        <f t="shared" si="3"/>
        <v>46.857142857142854</v>
      </c>
      <c r="O7" s="1" t="s">
        <v>320</v>
      </c>
      <c r="P7" s="14">
        <f>P6*100/P5</f>
        <v>41.281502539368191</v>
      </c>
      <c r="Q7" s="14">
        <f t="shared" ref="Q7" si="4">Q6*100/Q5</f>
        <v>64.493597206053551</v>
      </c>
      <c r="R7" s="14">
        <f t="shared" ref="R7" si="5">R6*100/R5</f>
        <v>43.01075268817204</v>
      </c>
      <c r="S7" s="14">
        <f t="shared" ref="S7" si="6">S6*100/S5</f>
        <v>72.947976878612721</v>
      </c>
      <c r="T7" s="14">
        <f t="shared" ref="T7" si="7">T6*100/T5</f>
        <v>77.083333333333329</v>
      </c>
      <c r="U7" s="1">
        <v>0</v>
      </c>
      <c r="V7" s="14">
        <f t="shared" ref="V7" si="8">V6*100/V5</f>
        <v>58.312020460358056</v>
      </c>
      <c r="W7" s="14">
        <f t="shared" ref="W7" si="9">W6*100/W5</f>
        <v>29.289940828402369</v>
      </c>
      <c r="X7" s="14">
        <f t="shared" ref="X7" si="10">X6*100/X5</f>
        <v>82.978723404255319</v>
      </c>
      <c r="Y7" s="14">
        <f t="shared" ref="Y7" si="11">Y6*100/Y5</f>
        <v>50.845410628019323</v>
      </c>
      <c r="Z7" s="14">
        <f t="shared" ref="Z7" si="12">Z6*100/Z5</f>
        <v>37.777777777777779</v>
      </c>
      <c r="AA7" s="14">
        <f t="shared" ref="AA7" si="13">AA6*100/AA5</f>
        <v>33.173795991624289</v>
      </c>
      <c r="AB7" s="14">
        <f t="shared" ref="AB7" si="14">AB6*100/AB5</f>
        <v>46.857142857142854</v>
      </c>
    </row>
    <row r="8" spans="1:28" x14ac:dyDescent="0.2">
      <c r="A8" s="1" t="s">
        <v>318</v>
      </c>
      <c r="B8" s="1">
        <v>12312</v>
      </c>
      <c r="C8" s="1">
        <v>474</v>
      </c>
      <c r="D8" s="1">
        <v>80</v>
      </c>
      <c r="E8" s="1">
        <v>587</v>
      </c>
      <c r="F8" s="1">
        <v>220</v>
      </c>
      <c r="G8" s="1">
        <v>0</v>
      </c>
      <c r="H8" s="1">
        <v>166</v>
      </c>
      <c r="I8" s="1">
        <v>88</v>
      </c>
      <c r="J8" s="1">
        <v>39</v>
      </c>
      <c r="K8" s="1">
        <v>394</v>
      </c>
      <c r="L8" s="1">
        <v>119</v>
      </c>
      <c r="M8" s="1">
        <v>2075</v>
      </c>
      <c r="N8" s="1">
        <v>81</v>
      </c>
      <c r="O8" s="1" t="s">
        <v>318</v>
      </c>
      <c r="P8" s="1">
        <v>12312</v>
      </c>
      <c r="Q8" s="1">
        <v>474</v>
      </c>
      <c r="R8" s="1">
        <v>80</v>
      </c>
      <c r="S8" s="1">
        <v>587</v>
      </c>
      <c r="T8" s="1">
        <v>220</v>
      </c>
      <c r="U8" s="1">
        <v>0</v>
      </c>
      <c r="V8" s="1">
        <v>166</v>
      </c>
      <c r="W8" s="1">
        <v>88</v>
      </c>
      <c r="X8" s="1">
        <v>39</v>
      </c>
      <c r="Y8" s="1">
        <v>394</v>
      </c>
      <c r="Z8" s="1">
        <v>119</v>
      </c>
      <c r="AA8" s="1">
        <v>2075</v>
      </c>
      <c r="AB8" s="1">
        <v>81</v>
      </c>
    </row>
    <row r="9" spans="1:28" x14ac:dyDescent="0.2">
      <c r="A9" s="1" t="s">
        <v>321</v>
      </c>
      <c r="B9" s="1">
        <v>612</v>
      </c>
      <c r="C9" s="1">
        <v>80</v>
      </c>
      <c r="D9" s="1">
        <v>0</v>
      </c>
      <c r="E9" s="1">
        <v>44</v>
      </c>
      <c r="F9" s="1">
        <v>2</v>
      </c>
      <c r="G9" s="1">
        <v>0</v>
      </c>
      <c r="H9" s="1">
        <v>62</v>
      </c>
      <c r="I9" s="1">
        <v>11</v>
      </c>
      <c r="J9" s="1">
        <v>0</v>
      </c>
      <c r="K9" s="1">
        <v>27</v>
      </c>
      <c r="L9" s="1">
        <v>0</v>
      </c>
      <c r="M9" s="1">
        <v>143</v>
      </c>
      <c r="N9" s="1">
        <v>1</v>
      </c>
      <c r="O9" s="1" t="s">
        <v>321</v>
      </c>
      <c r="P9" s="1">
        <v>612</v>
      </c>
      <c r="Q9" s="1">
        <v>80</v>
      </c>
      <c r="R9" s="1">
        <v>0</v>
      </c>
      <c r="S9" s="1">
        <v>44</v>
      </c>
      <c r="T9" s="1">
        <v>2</v>
      </c>
      <c r="U9" s="1">
        <v>0</v>
      </c>
      <c r="V9" s="1">
        <v>62</v>
      </c>
      <c r="W9" s="1">
        <v>11</v>
      </c>
      <c r="X9" s="1">
        <v>0</v>
      </c>
      <c r="Y9" s="1">
        <v>27</v>
      </c>
      <c r="Z9" s="1">
        <v>0</v>
      </c>
      <c r="AA9" s="1">
        <v>143</v>
      </c>
      <c r="AB9" s="1">
        <v>1</v>
      </c>
    </row>
    <row r="10" spans="1:28" x14ac:dyDescent="0.2">
      <c r="A10" s="1" t="s">
        <v>320</v>
      </c>
      <c r="B10" s="14">
        <f>B9*100/B6</f>
        <v>4.7353760445682456</v>
      </c>
      <c r="C10" s="14">
        <f t="shared" ref="C10:N10" si="15">C9*100/C6</f>
        <v>14.440433212996389</v>
      </c>
      <c r="D10" s="14">
        <f t="shared" si="15"/>
        <v>0</v>
      </c>
      <c r="E10" s="14">
        <f t="shared" si="15"/>
        <v>6.9730586370839935</v>
      </c>
      <c r="F10" s="14">
        <f t="shared" si="15"/>
        <v>0.90090090090090091</v>
      </c>
      <c r="G10" s="1">
        <v>0</v>
      </c>
      <c r="H10" s="14">
        <f t="shared" si="15"/>
        <v>27.192982456140349</v>
      </c>
      <c r="I10" s="14">
        <f t="shared" si="15"/>
        <v>11.111111111111111</v>
      </c>
      <c r="J10" s="14">
        <f t="shared" si="15"/>
        <v>0</v>
      </c>
      <c r="K10" s="14">
        <f t="shared" si="15"/>
        <v>6.4133016627078385</v>
      </c>
      <c r="L10" s="14">
        <f t="shared" si="15"/>
        <v>0</v>
      </c>
      <c r="M10" s="14">
        <f t="shared" si="15"/>
        <v>6.4472497745716861</v>
      </c>
      <c r="N10" s="14">
        <f t="shared" si="15"/>
        <v>1.2195121951219512</v>
      </c>
      <c r="O10" s="1" t="s">
        <v>320</v>
      </c>
      <c r="P10" s="14">
        <f>P9*100/P6</f>
        <v>4.7353760445682456</v>
      </c>
      <c r="Q10" s="14">
        <f t="shared" ref="Q10" si="16">Q9*100/Q6</f>
        <v>14.440433212996389</v>
      </c>
      <c r="R10" s="14">
        <f t="shared" ref="R10" si="17">R9*100/R6</f>
        <v>0</v>
      </c>
      <c r="S10" s="14">
        <f t="shared" ref="S10" si="18">S9*100/S6</f>
        <v>6.9730586370839935</v>
      </c>
      <c r="T10" s="14">
        <f t="shared" ref="T10" si="19">T9*100/T6</f>
        <v>0.90090090090090091</v>
      </c>
      <c r="U10" s="1">
        <v>0</v>
      </c>
      <c r="V10" s="14">
        <f t="shared" ref="V10" si="20">V9*100/V6</f>
        <v>27.192982456140349</v>
      </c>
      <c r="W10" s="14">
        <f t="shared" ref="W10" si="21">W9*100/W6</f>
        <v>11.111111111111111</v>
      </c>
      <c r="X10" s="14">
        <f t="shared" ref="X10" si="22">X9*100/X6</f>
        <v>0</v>
      </c>
      <c r="Y10" s="14">
        <f t="shared" ref="Y10" si="23">Y9*100/Y6</f>
        <v>6.4133016627078385</v>
      </c>
      <c r="Z10" s="14">
        <f t="shared" ref="Z10" si="24">Z9*100/Z6</f>
        <v>0</v>
      </c>
      <c r="AA10" s="14">
        <f t="shared" ref="AA10" si="25">AA9*100/AA6</f>
        <v>6.4472497745716861</v>
      </c>
      <c r="AB10" s="14">
        <f t="shared" ref="AB10" si="26">AB9*100/AB6</f>
        <v>1.2195121951219512</v>
      </c>
    </row>
    <row r="11" spans="1:28" x14ac:dyDescent="0.2">
      <c r="A11" s="1" t="s">
        <v>169</v>
      </c>
      <c r="B11" s="1">
        <v>18383</v>
      </c>
      <c r="C11" s="1">
        <v>305</v>
      </c>
      <c r="D11" s="1">
        <v>106</v>
      </c>
      <c r="E11" s="1">
        <v>234</v>
      </c>
      <c r="F11" s="1">
        <v>66</v>
      </c>
      <c r="G11" s="1">
        <v>0</v>
      </c>
      <c r="H11" s="1">
        <v>163</v>
      </c>
      <c r="I11" s="1">
        <v>239</v>
      </c>
      <c r="J11" s="1">
        <v>8</v>
      </c>
      <c r="K11" s="1">
        <v>407</v>
      </c>
      <c r="L11" s="1">
        <v>196</v>
      </c>
      <c r="M11" s="1">
        <v>4468</v>
      </c>
      <c r="N11" s="1">
        <v>93</v>
      </c>
      <c r="O11" s="1" t="s">
        <v>169</v>
      </c>
      <c r="P11" s="1">
        <v>18383</v>
      </c>
      <c r="Q11" s="1">
        <v>305</v>
      </c>
      <c r="R11" s="1">
        <v>106</v>
      </c>
      <c r="S11" s="1">
        <v>234</v>
      </c>
      <c r="T11" s="1">
        <v>66</v>
      </c>
      <c r="U11" s="1">
        <v>0</v>
      </c>
      <c r="V11" s="1">
        <v>163</v>
      </c>
      <c r="W11" s="1">
        <v>239</v>
      </c>
      <c r="X11" s="1">
        <v>8</v>
      </c>
      <c r="Y11" s="1">
        <v>407</v>
      </c>
      <c r="Z11" s="1">
        <v>196</v>
      </c>
      <c r="AA11" s="1">
        <v>4468</v>
      </c>
      <c r="AB11" s="1">
        <v>93</v>
      </c>
    </row>
    <row r="13" spans="1:28" x14ac:dyDescent="0.2">
      <c r="A13" s="1" t="s">
        <v>213</v>
      </c>
      <c r="B13" s="1">
        <v>15789</v>
      </c>
      <c r="C13" s="1">
        <v>431</v>
      </c>
      <c r="D13" s="1">
        <v>95</v>
      </c>
      <c r="E13" s="1">
        <v>432</v>
      </c>
      <c r="F13" s="1">
        <v>159</v>
      </c>
      <c r="G13" s="1">
        <v>0</v>
      </c>
      <c r="H13" s="1">
        <v>213</v>
      </c>
      <c r="I13" s="1">
        <v>175</v>
      </c>
      <c r="J13" s="1">
        <v>26</v>
      </c>
      <c r="K13" s="1">
        <v>422</v>
      </c>
      <c r="L13" s="1">
        <v>168</v>
      </c>
      <c r="M13" s="1">
        <v>3364</v>
      </c>
      <c r="N13" s="1">
        <v>90</v>
      </c>
      <c r="O13" s="1" t="s">
        <v>213</v>
      </c>
      <c r="P13" s="1">
        <v>15789</v>
      </c>
      <c r="Q13" s="1">
        <v>431</v>
      </c>
      <c r="R13" s="1">
        <v>95</v>
      </c>
      <c r="S13" s="1">
        <v>432</v>
      </c>
      <c r="T13" s="1">
        <v>159</v>
      </c>
      <c r="U13" s="1">
        <v>0</v>
      </c>
      <c r="V13" s="1">
        <v>213</v>
      </c>
      <c r="W13" s="1">
        <v>175</v>
      </c>
      <c r="X13" s="1">
        <v>26</v>
      </c>
      <c r="Y13" s="1">
        <v>422</v>
      </c>
      <c r="Z13" s="1">
        <v>168</v>
      </c>
      <c r="AA13" s="1">
        <v>3364</v>
      </c>
      <c r="AB13" s="1">
        <v>90</v>
      </c>
    </row>
    <row r="14" spans="1:28" x14ac:dyDescent="0.2">
      <c r="A14" s="1" t="s">
        <v>319</v>
      </c>
      <c r="B14" s="1">
        <f>B16+B17</f>
        <v>8417</v>
      </c>
      <c r="C14" s="1">
        <f t="shared" ref="C14:N14" si="27">C16+C17</f>
        <v>347</v>
      </c>
      <c r="D14" s="1">
        <f t="shared" si="27"/>
        <v>49</v>
      </c>
      <c r="E14" s="1">
        <f t="shared" si="27"/>
        <v>351</v>
      </c>
      <c r="F14" s="1">
        <f t="shared" si="27"/>
        <v>125</v>
      </c>
      <c r="G14" s="1">
        <v>0</v>
      </c>
      <c r="H14" s="1">
        <f t="shared" si="27"/>
        <v>169</v>
      </c>
      <c r="I14" s="1">
        <f t="shared" si="27"/>
        <v>80</v>
      </c>
      <c r="J14" s="1">
        <f t="shared" si="27"/>
        <v>24</v>
      </c>
      <c r="K14" s="1">
        <f t="shared" si="27"/>
        <v>279</v>
      </c>
      <c r="L14" s="1">
        <f t="shared" si="27"/>
        <v>88</v>
      </c>
      <c r="M14" s="1">
        <f t="shared" si="27"/>
        <v>1500</v>
      </c>
      <c r="N14" s="1">
        <f t="shared" si="27"/>
        <v>55</v>
      </c>
      <c r="O14" s="1" t="s">
        <v>319</v>
      </c>
      <c r="P14" s="1">
        <f>P16+P17</f>
        <v>8417</v>
      </c>
      <c r="Q14" s="1">
        <f t="shared" ref="Q14:T14" si="28">Q16+Q17</f>
        <v>347</v>
      </c>
      <c r="R14" s="1">
        <f t="shared" si="28"/>
        <v>49</v>
      </c>
      <c r="S14" s="1">
        <f t="shared" si="28"/>
        <v>351</v>
      </c>
      <c r="T14" s="1">
        <f t="shared" si="28"/>
        <v>125</v>
      </c>
      <c r="U14" s="1">
        <v>0</v>
      </c>
      <c r="V14" s="1">
        <f t="shared" ref="V14:AB14" si="29">V16+V17</f>
        <v>169</v>
      </c>
      <c r="W14" s="1">
        <f t="shared" si="29"/>
        <v>80</v>
      </c>
      <c r="X14" s="1">
        <f t="shared" si="29"/>
        <v>24</v>
      </c>
      <c r="Y14" s="1">
        <f t="shared" si="29"/>
        <v>279</v>
      </c>
      <c r="Z14" s="1">
        <f t="shared" si="29"/>
        <v>88</v>
      </c>
      <c r="AA14" s="1">
        <f t="shared" si="29"/>
        <v>1500</v>
      </c>
      <c r="AB14" s="1">
        <f t="shared" si="29"/>
        <v>55</v>
      </c>
    </row>
    <row r="15" spans="1:28" x14ac:dyDescent="0.2">
      <c r="A15" s="1" t="s">
        <v>320</v>
      </c>
      <c r="B15" s="14">
        <f>B14*100/B13</f>
        <v>53.309265944645006</v>
      </c>
      <c r="C15" s="14">
        <f t="shared" ref="C15" si="30">C14*100/C13</f>
        <v>80.51044083526682</v>
      </c>
      <c r="D15" s="14">
        <f t="shared" ref="D15" si="31">D14*100/D13</f>
        <v>51.578947368421055</v>
      </c>
      <c r="E15" s="14">
        <f t="shared" ref="E15" si="32">E14*100/E13</f>
        <v>81.25</v>
      </c>
      <c r="F15" s="14">
        <f t="shared" ref="F15" si="33">F14*100/F13</f>
        <v>78.616352201257868</v>
      </c>
      <c r="G15" s="1">
        <v>0</v>
      </c>
      <c r="H15" s="14">
        <f t="shared" ref="H15" si="34">H14*100/H13</f>
        <v>79.342723004694832</v>
      </c>
      <c r="I15" s="14">
        <f t="shared" ref="I15" si="35">I14*100/I13</f>
        <v>45.714285714285715</v>
      </c>
      <c r="J15" s="14">
        <f t="shared" ref="J15" si="36">J14*100/J13</f>
        <v>92.307692307692307</v>
      </c>
      <c r="K15" s="14">
        <f t="shared" ref="K15" si="37">K14*100/K13</f>
        <v>66.113744075829388</v>
      </c>
      <c r="L15" s="14">
        <f t="shared" ref="L15" si="38">L14*100/L13</f>
        <v>52.38095238095238</v>
      </c>
      <c r="M15" s="14">
        <f t="shared" ref="M15" si="39">M14*100/M13</f>
        <v>44.589774078478001</v>
      </c>
      <c r="N15" s="14">
        <f t="shared" ref="N15" si="40">N14*100/N13</f>
        <v>61.111111111111114</v>
      </c>
      <c r="O15" s="1" t="s">
        <v>320</v>
      </c>
      <c r="P15" s="14">
        <f>P14*100/P13</f>
        <v>53.309265944645006</v>
      </c>
      <c r="Q15" s="14">
        <f t="shared" ref="Q15" si="41">Q14*100/Q13</f>
        <v>80.51044083526682</v>
      </c>
      <c r="R15" s="14">
        <f t="shared" ref="R15" si="42">R14*100/R13</f>
        <v>51.578947368421055</v>
      </c>
      <c r="S15" s="14">
        <f t="shared" ref="S15" si="43">S14*100/S13</f>
        <v>81.25</v>
      </c>
      <c r="T15" s="14">
        <f t="shared" ref="T15" si="44">T14*100/T13</f>
        <v>78.616352201257868</v>
      </c>
      <c r="U15" s="1">
        <v>0</v>
      </c>
      <c r="V15" s="14">
        <f t="shared" ref="V15" si="45">V14*100/V13</f>
        <v>79.342723004694832</v>
      </c>
      <c r="W15" s="14">
        <f t="shared" ref="W15" si="46">W14*100/W13</f>
        <v>45.714285714285715</v>
      </c>
      <c r="X15" s="14">
        <f t="shared" ref="X15" si="47">X14*100/X13</f>
        <v>92.307692307692307</v>
      </c>
      <c r="Y15" s="14">
        <f t="shared" ref="Y15" si="48">Y14*100/Y13</f>
        <v>66.113744075829388</v>
      </c>
      <c r="Z15" s="14">
        <f t="shared" ref="Z15" si="49">Z14*100/Z13</f>
        <v>52.38095238095238</v>
      </c>
      <c r="AA15" s="14">
        <f t="shared" ref="AA15" si="50">AA14*100/AA13</f>
        <v>44.589774078478001</v>
      </c>
      <c r="AB15" s="14">
        <f t="shared" ref="AB15" si="51">AB14*100/AB13</f>
        <v>61.111111111111114</v>
      </c>
    </row>
    <row r="16" spans="1:28" x14ac:dyDescent="0.2">
      <c r="A16" s="1" t="s">
        <v>167</v>
      </c>
      <c r="B16" s="1">
        <v>8007</v>
      </c>
      <c r="C16" s="1">
        <v>306</v>
      </c>
      <c r="D16" s="1">
        <v>49</v>
      </c>
      <c r="E16" s="1">
        <v>313</v>
      </c>
      <c r="F16" s="1">
        <v>123</v>
      </c>
      <c r="G16" s="1">
        <v>0</v>
      </c>
      <c r="H16" s="1">
        <v>117</v>
      </c>
      <c r="I16" s="1">
        <v>73</v>
      </c>
      <c r="J16" s="1">
        <v>24</v>
      </c>
      <c r="K16" s="1">
        <v>254</v>
      </c>
      <c r="L16" s="1">
        <v>88</v>
      </c>
      <c r="M16" s="1">
        <v>1406</v>
      </c>
      <c r="N16" s="1">
        <v>55</v>
      </c>
      <c r="O16" s="1" t="s">
        <v>167</v>
      </c>
      <c r="P16" s="1">
        <v>8007</v>
      </c>
      <c r="Q16" s="1">
        <v>306</v>
      </c>
      <c r="R16" s="1">
        <v>49</v>
      </c>
      <c r="S16" s="1">
        <v>313</v>
      </c>
      <c r="T16" s="1">
        <v>123</v>
      </c>
      <c r="U16" s="1">
        <v>0</v>
      </c>
      <c r="V16" s="1">
        <v>117</v>
      </c>
      <c r="W16" s="1">
        <v>73</v>
      </c>
      <c r="X16" s="1">
        <v>24</v>
      </c>
      <c r="Y16" s="1">
        <v>254</v>
      </c>
      <c r="Z16" s="1">
        <v>88</v>
      </c>
      <c r="AA16" s="1">
        <v>1406</v>
      </c>
      <c r="AB16" s="1">
        <v>55</v>
      </c>
    </row>
    <row r="17" spans="1:28" x14ac:dyDescent="0.2">
      <c r="A17" s="1" t="s">
        <v>168</v>
      </c>
      <c r="B17" s="1">
        <v>410</v>
      </c>
      <c r="C17" s="1">
        <v>41</v>
      </c>
      <c r="D17" s="1">
        <v>0</v>
      </c>
      <c r="E17" s="1">
        <v>38</v>
      </c>
      <c r="F17" s="1">
        <v>2</v>
      </c>
      <c r="G17" s="1">
        <v>0</v>
      </c>
      <c r="H17" s="1">
        <v>52</v>
      </c>
      <c r="I17" s="1">
        <v>7</v>
      </c>
      <c r="J17" s="1">
        <v>0</v>
      </c>
      <c r="K17" s="1">
        <v>25</v>
      </c>
      <c r="L17" s="1">
        <v>0</v>
      </c>
      <c r="M17" s="1">
        <v>94</v>
      </c>
      <c r="N17" s="1">
        <v>0</v>
      </c>
      <c r="O17" s="1" t="s">
        <v>168</v>
      </c>
      <c r="P17" s="1">
        <v>410</v>
      </c>
      <c r="Q17" s="1">
        <v>41</v>
      </c>
      <c r="R17" s="1">
        <v>0</v>
      </c>
      <c r="S17" s="1">
        <v>38</v>
      </c>
      <c r="T17" s="1">
        <v>2</v>
      </c>
      <c r="U17" s="1">
        <v>0</v>
      </c>
      <c r="V17" s="1">
        <v>52</v>
      </c>
      <c r="W17" s="1">
        <v>7</v>
      </c>
      <c r="X17" s="1">
        <v>0</v>
      </c>
      <c r="Y17" s="1">
        <v>25</v>
      </c>
      <c r="Z17" s="1">
        <v>0</v>
      </c>
      <c r="AA17" s="1">
        <v>94</v>
      </c>
      <c r="AB17" s="1">
        <v>0</v>
      </c>
    </row>
    <row r="18" spans="1:28" x14ac:dyDescent="0.2">
      <c r="A18" s="1" t="s">
        <v>320</v>
      </c>
      <c r="B18" s="14">
        <f>B17*100/B14</f>
        <v>4.8710942140905313</v>
      </c>
      <c r="C18" s="14">
        <f t="shared" ref="C18" si="52">C17*100/C14</f>
        <v>11.815561959654179</v>
      </c>
      <c r="D18" s="14">
        <f t="shared" ref="D18" si="53">D17*100/D14</f>
        <v>0</v>
      </c>
      <c r="E18" s="14">
        <f t="shared" ref="E18" si="54">E17*100/E14</f>
        <v>10.826210826210826</v>
      </c>
      <c r="F18" s="14">
        <f t="shared" ref="F18" si="55">F17*100/F14</f>
        <v>1.6</v>
      </c>
      <c r="G18" s="1">
        <v>0</v>
      </c>
      <c r="H18" s="14">
        <f t="shared" ref="H18" si="56">H17*100/H14</f>
        <v>30.76923076923077</v>
      </c>
      <c r="I18" s="14">
        <f t="shared" ref="I18" si="57">I17*100/I14</f>
        <v>8.75</v>
      </c>
      <c r="J18" s="14">
        <f t="shared" ref="J18" si="58">J17*100/J14</f>
        <v>0</v>
      </c>
      <c r="K18" s="14">
        <f t="shared" ref="K18" si="59">K17*100/K14</f>
        <v>8.9605734767025087</v>
      </c>
      <c r="L18" s="14">
        <f t="shared" ref="L18" si="60">L17*100/L14</f>
        <v>0</v>
      </c>
      <c r="M18" s="14">
        <f t="shared" ref="M18" si="61">M17*100/M14</f>
        <v>6.2666666666666666</v>
      </c>
      <c r="N18" s="14">
        <f t="shared" ref="N18" si="62">N17*100/N14</f>
        <v>0</v>
      </c>
      <c r="O18" s="1" t="s">
        <v>320</v>
      </c>
      <c r="P18" s="14">
        <f>P17*100/P14</f>
        <v>4.8710942140905313</v>
      </c>
      <c r="Q18" s="14">
        <f t="shared" ref="Q18" si="63">Q17*100/Q14</f>
        <v>11.815561959654179</v>
      </c>
      <c r="R18" s="14">
        <f t="shared" ref="R18" si="64">R17*100/R14</f>
        <v>0</v>
      </c>
      <c r="S18" s="14">
        <f t="shared" ref="S18" si="65">S17*100/S14</f>
        <v>10.826210826210826</v>
      </c>
      <c r="T18" s="14">
        <f t="shared" ref="T18" si="66">T17*100/T14</f>
        <v>1.6</v>
      </c>
      <c r="U18" s="1">
        <v>0</v>
      </c>
      <c r="V18" s="14">
        <f t="shared" ref="V18" si="67">V17*100/V14</f>
        <v>30.76923076923077</v>
      </c>
      <c r="W18" s="14">
        <f t="shared" ref="W18" si="68">W17*100/W14</f>
        <v>8.75</v>
      </c>
      <c r="X18" s="14">
        <f t="shared" ref="X18" si="69">X17*100/X14</f>
        <v>0</v>
      </c>
      <c r="Y18" s="14">
        <f t="shared" ref="Y18" si="70">Y17*100/Y14</f>
        <v>8.9605734767025087</v>
      </c>
      <c r="Z18" s="14">
        <f t="shared" ref="Z18" si="71">Z17*100/Z14</f>
        <v>0</v>
      </c>
      <c r="AA18" s="14">
        <f t="shared" ref="AA18" si="72">AA17*100/AA14</f>
        <v>6.2666666666666666</v>
      </c>
      <c r="AB18" s="14">
        <f t="shared" ref="AB18" si="73">AB17*100/AB14</f>
        <v>0</v>
      </c>
    </row>
    <row r="19" spans="1:28" x14ac:dyDescent="0.2">
      <c r="A19" s="1" t="s">
        <v>169</v>
      </c>
      <c r="B19" s="1">
        <v>7372</v>
      </c>
      <c r="C19" s="1">
        <v>84</v>
      </c>
      <c r="D19" s="1">
        <v>46</v>
      </c>
      <c r="E19" s="1">
        <v>81</v>
      </c>
      <c r="F19" s="1">
        <v>34</v>
      </c>
      <c r="G19" s="1">
        <v>0</v>
      </c>
      <c r="H19" s="1">
        <v>44</v>
      </c>
      <c r="I19" s="1">
        <v>95</v>
      </c>
      <c r="J19" s="1">
        <v>2</v>
      </c>
      <c r="K19" s="1">
        <v>143</v>
      </c>
      <c r="L19" s="1">
        <v>80</v>
      </c>
      <c r="M19" s="1">
        <v>1864</v>
      </c>
      <c r="N19" s="1">
        <v>35</v>
      </c>
      <c r="O19" s="1" t="s">
        <v>169</v>
      </c>
      <c r="P19" s="1">
        <v>7372</v>
      </c>
      <c r="Q19" s="1">
        <v>84</v>
      </c>
      <c r="R19" s="1">
        <v>46</v>
      </c>
      <c r="S19" s="1">
        <v>81</v>
      </c>
      <c r="T19" s="1">
        <v>34</v>
      </c>
      <c r="U19" s="1">
        <v>0</v>
      </c>
      <c r="V19" s="1">
        <v>44</v>
      </c>
      <c r="W19" s="1">
        <v>95</v>
      </c>
      <c r="X19" s="1">
        <v>2</v>
      </c>
      <c r="Y19" s="1">
        <v>143</v>
      </c>
      <c r="Z19" s="1">
        <v>80</v>
      </c>
      <c r="AA19" s="1">
        <v>1864</v>
      </c>
      <c r="AB19" s="1">
        <v>35</v>
      </c>
    </row>
    <row r="20" spans="1:28" x14ac:dyDescent="0.2">
      <c r="B20" s="14"/>
      <c r="C20" s="14"/>
      <c r="D20" s="14"/>
      <c r="E20" s="14"/>
      <c r="F20" s="14"/>
      <c r="H20" s="14"/>
      <c r="I20" s="14"/>
      <c r="J20" s="14"/>
      <c r="K20" s="14"/>
      <c r="L20" s="14"/>
      <c r="M20" s="14"/>
      <c r="N20" s="14"/>
      <c r="P20" s="14"/>
      <c r="Q20" s="14"/>
      <c r="R20" s="14"/>
      <c r="S20" s="14"/>
      <c r="T20" s="14"/>
      <c r="V20" s="14"/>
      <c r="W20" s="14"/>
      <c r="X20" s="14"/>
      <c r="Y20" s="14"/>
      <c r="Z20" s="14"/>
      <c r="AA20" s="14"/>
      <c r="AB20" s="14"/>
    </row>
    <row r="21" spans="1:28" x14ac:dyDescent="0.2">
      <c r="A21" s="1" t="s">
        <v>214</v>
      </c>
      <c r="B21" s="1">
        <v>15518</v>
      </c>
      <c r="C21" s="1">
        <v>428</v>
      </c>
      <c r="D21" s="1">
        <v>91</v>
      </c>
      <c r="E21" s="1">
        <v>433</v>
      </c>
      <c r="F21" s="1">
        <v>129</v>
      </c>
      <c r="G21" s="1">
        <v>0</v>
      </c>
      <c r="H21" s="1">
        <v>178</v>
      </c>
      <c r="I21" s="1">
        <v>163</v>
      </c>
      <c r="J21" s="1">
        <v>21</v>
      </c>
      <c r="K21" s="1">
        <v>406</v>
      </c>
      <c r="L21" s="1">
        <v>147</v>
      </c>
      <c r="M21" s="1">
        <v>3322</v>
      </c>
      <c r="N21" s="1">
        <v>85</v>
      </c>
      <c r="O21" s="1" t="s">
        <v>214</v>
      </c>
      <c r="P21" s="1">
        <v>15518</v>
      </c>
      <c r="Q21" s="1">
        <v>428</v>
      </c>
      <c r="R21" s="1">
        <v>91</v>
      </c>
      <c r="S21" s="1">
        <v>433</v>
      </c>
      <c r="T21" s="1">
        <v>129</v>
      </c>
      <c r="U21" s="1">
        <v>0</v>
      </c>
      <c r="V21" s="1">
        <v>178</v>
      </c>
      <c r="W21" s="1">
        <v>163</v>
      </c>
      <c r="X21" s="1">
        <v>21</v>
      </c>
      <c r="Y21" s="1">
        <v>406</v>
      </c>
      <c r="Z21" s="1">
        <v>147</v>
      </c>
      <c r="AA21" s="1">
        <v>3322</v>
      </c>
      <c r="AB21" s="1">
        <v>85</v>
      </c>
    </row>
    <row r="22" spans="1:28" x14ac:dyDescent="0.2">
      <c r="A22" s="1" t="s">
        <v>319</v>
      </c>
      <c r="B22" s="1">
        <f>B24+B25</f>
        <v>4507</v>
      </c>
      <c r="C22" s="1">
        <f t="shared" ref="C22:N22" si="74">C24+C25</f>
        <v>207</v>
      </c>
      <c r="D22" s="1">
        <f t="shared" si="74"/>
        <v>31</v>
      </c>
      <c r="E22" s="1">
        <f t="shared" si="74"/>
        <v>280</v>
      </c>
      <c r="F22" s="1">
        <f t="shared" si="74"/>
        <v>97</v>
      </c>
      <c r="G22" s="1">
        <v>0</v>
      </c>
      <c r="H22" s="1">
        <f t="shared" si="74"/>
        <v>59</v>
      </c>
      <c r="I22" s="1">
        <f t="shared" si="74"/>
        <v>19</v>
      </c>
      <c r="J22" s="1">
        <f t="shared" si="74"/>
        <v>15</v>
      </c>
      <c r="K22" s="1">
        <f t="shared" si="74"/>
        <v>142</v>
      </c>
      <c r="L22" s="1">
        <f t="shared" si="74"/>
        <v>31</v>
      </c>
      <c r="M22" s="1">
        <f t="shared" si="74"/>
        <v>718</v>
      </c>
      <c r="N22" s="1">
        <f t="shared" si="74"/>
        <v>27</v>
      </c>
      <c r="O22" s="1" t="s">
        <v>319</v>
      </c>
      <c r="P22" s="1">
        <f>P24+P25</f>
        <v>4507</v>
      </c>
      <c r="Q22" s="1">
        <f t="shared" ref="Q22:T22" si="75">Q24+Q25</f>
        <v>207</v>
      </c>
      <c r="R22" s="1">
        <f t="shared" si="75"/>
        <v>31</v>
      </c>
      <c r="S22" s="1">
        <f t="shared" si="75"/>
        <v>280</v>
      </c>
      <c r="T22" s="1">
        <f t="shared" si="75"/>
        <v>97</v>
      </c>
      <c r="U22" s="1">
        <v>0</v>
      </c>
      <c r="V22" s="1">
        <f t="shared" ref="V22:AB22" si="76">V24+V25</f>
        <v>59</v>
      </c>
      <c r="W22" s="1">
        <f t="shared" si="76"/>
        <v>19</v>
      </c>
      <c r="X22" s="1">
        <f t="shared" si="76"/>
        <v>15</v>
      </c>
      <c r="Y22" s="1">
        <f t="shared" si="76"/>
        <v>142</v>
      </c>
      <c r="Z22" s="1">
        <f t="shared" si="76"/>
        <v>31</v>
      </c>
      <c r="AA22" s="1">
        <f t="shared" si="76"/>
        <v>718</v>
      </c>
      <c r="AB22" s="1">
        <f t="shared" si="76"/>
        <v>27</v>
      </c>
    </row>
    <row r="23" spans="1:28" x14ac:dyDescent="0.2">
      <c r="A23" s="1" t="s">
        <v>320</v>
      </c>
      <c r="B23" s="14">
        <f>B22*100/B21</f>
        <v>29.043691197319241</v>
      </c>
      <c r="C23" s="14">
        <f t="shared" ref="C23" si="77">C22*100/C21</f>
        <v>48.364485981308412</v>
      </c>
      <c r="D23" s="14">
        <f t="shared" ref="D23" si="78">D22*100/D21</f>
        <v>34.065934065934066</v>
      </c>
      <c r="E23" s="14">
        <f t="shared" ref="E23" si="79">E22*100/E21</f>
        <v>64.665127020785221</v>
      </c>
      <c r="F23" s="14">
        <f t="shared" ref="F23" si="80">F22*100/F21</f>
        <v>75.193798449612402</v>
      </c>
      <c r="G23" s="1">
        <v>0</v>
      </c>
      <c r="H23" s="14">
        <f t="shared" ref="H23" si="81">H22*100/H21</f>
        <v>33.146067415730336</v>
      </c>
      <c r="I23" s="14">
        <f t="shared" ref="I23" si="82">I22*100/I21</f>
        <v>11.656441717791411</v>
      </c>
      <c r="J23" s="14">
        <f t="shared" ref="J23" si="83">J22*100/J21</f>
        <v>71.428571428571431</v>
      </c>
      <c r="K23" s="14">
        <f t="shared" ref="K23" si="84">K22*100/K21</f>
        <v>34.975369458128078</v>
      </c>
      <c r="L23" s="14">
        <f t="shared" ref="L23" si="85">L22*100/L21</f>
        <v>21.088435374149661</v>
      </c>
      <c r="M23" s="14">
        <f t="shared" ref="M23" si="86">M22*100/M21</f>
        <v>21.613485851896449</v>
      </c>
      <c r="N23" s="14">
        <f t="shared" ref="N23" si="87">N22*100/N21</f>
        <v>31.764705882352942</v>
      </c>
      <c r="O23" s="1" t="s">
        <v>320</v>
      </c>
      <c r="P23" s="14">
        <f>P22*100/P21</f>
        <v>29.043691197319241</v>
      </c>
      <c r="Q23" s="14">
        <f t="shared" ref="Q23" si="88">Q22*100/Q21</f>
        <v>48.364485981308412</v>
      </c>
      <c r="R23" s="14">
        <f t="shared" ref="R23" si="89">R22*100/R21</f>
        <v>34.065934065934066</v>
      </c>
      <c r="S23" s="14">
        <f t="shared" ref="S23" si="90">S22*100/S21</f>
        <v>64.665127020785221</v>
      </c>
      <c r="T23" s="14">
        <f t="shared" ref="T23" si="91">T22*100/T21</f>
        <v>75.193798449612402</v>
      </c>
      <c r="U23" s="1">
        <v>0</v>
      </c>
      <c r="V23" s="14">
        <f t="shared" ref="V23" si="92">V22*100/V21</f>
        <v>33.146067415730336</v>
      </c>
      <c r="W23" s="14">
        <f t="shared" ref="W23" si="93">W22*100/W21</f>
        <v>11.656441717791411</v>
      </c>
      <c r="X23" s="14">
        <f t="shared" ref="X23" si="94">X22*100/X21</f>
        <v>71.428571428571431</v>
      </c>
      <c r="Y23" s="14">
        <f t="shared" ref="Y23" si="95">Y22*100/Y21</f>
        <v>34.975369458128078</v>
      </c>
      <c r="Z23" s="14">
        <f t="shared" ref="Z23" si="96">Z22*100/Z21</f>
        <v>21.088435374149661</v>
      </c>
      <c r="AA23" s="14">
        <f t="shared" ref="AA23" si="97">AA22*100/AA21</f>
        <v>21.613485851896449</v>
      </c>
      <c r="AB23" s="14">
        <f t="shared" ref="AB23" si="98">AB22*100/AB21</f>
        <v>31.764705882352942</v>
      </c>
    </row>
    <row r="24" spans="1:28" x14ac:dyDescent="0.2">
      <c r="A24" s="1" t="s">
        <v>167</v>
      </c>
      <c r="B24" s="1">
        <v>4305</v>
      </c>
      <c r="C24" s="1">
        <v>168</v>
      </c>
      <c r="D24" s="1">
        <v>31</v>
      </c>
      <c r="E24" s="1">
        <v>274</v>
      </c>
      <c r="F24" s="1">
        <v>97</v>
      </c>
      <c r="G24" s="1">
        <v>0</v>
      </c>
      <c r="H24" s="1">
        <v>49</v>
      </c>
      <c r="I24" s="1">
        <v>15</v>
      </c>
      <c r="J24" s="1">
        <v>15</v>
      </c>
      <c r="K24" s="1">
        <v>140</v>
      </c>
      <c r="L24" s="1">
        <v>31</v>
      </c>
      <c r="M24" s="1">
        <v>669</v>
      </c>
      <c r="N24" s="1">
        <v>26</v>
      </c>
      <c r="O24" s="1" t="s">
        <v>167</v>
      </c>
      <c r="P24" s="1">
        <v>4305</v>
      </c>
      <c r="Q24" s="1">
        <v>168</v>
      </c>
      <c r="R24" s="1">
        <v>31</v>
      </c>
      <c r="S24" s="1">
        <v>274</v>
      </c>
      <c r="T24" s="1">
        <v>97</v>
      </c>
      <c r="U24" s="1">
        <v>0</v>
      </c>
      <c r="V24" s="1">
        <v>49</v>
      </c>
      <c r="W24" s="1">
        <v>15</v>
      </c>
      <c r="X24" s="1">
        <v>15</v>
      </c>
      <c r="Y24" s="1">
        <v>140</v>
      </c>
      <c r="Z24" s="1">
        <v>31</v>
      </c>
      <c r="AA24" s="1">
        <v>669</v>
      </c>
      <c r="AB24" s="1">
        <v>26</v>
      </c>
    </row>
    <row r="25" spans="1:28" x14ac:dyDescent="0.2">
      <c r="A25" s="1" t="s">
        <v>168</v>
      </c>
      <c r="B25" s="1">
        <v>202</v>
      </c>
      <c r="C25" s="1">
        <v>39</v>
      </c>
      <c r="D25" s="1">
        <v>0</v>
      </c>
      <c r="E25" s="1">
        <v>6</v>
      </c>
      <c r="F25" s="1">
        <v>0</v>
      </c>
      <c r="G25" s="1">
        <v>0</v>
      </c>
      <c r="H25" s="1">
        <v>10</v>
      </c>
      <c r="I25" s="1">
        <v>4</v>
      </c>
      <c r="J25" s="1">
        <v>0</v>
      </c>
      <c r="K25" s="1">
        <v>2</v>
      </c>
      <c r="L25" s="1">
        <v>0</v>
      </c>
      <c r="M25" s="1">
        <v>49</v>
      </c>
      <c r="N25" s="1">
        <v>1</v>
      </c>
      <c r="O25" s="1" t="s">
        <v>168</v>
      </c>
      <c r="P25" s="1">
        <v>202</v>
      </c>
      <c r="Q25" s="1">
        <v>39</v>
      </c>
      <c r="R25" s="1">
        <v>0</v>
      </c>
      <c r="S25" s="1">
        <v>6</v>
      </c>
      <c r="T25" s="1">
        <v>0</v>
      </c>
      <c r="U25" s="1">
        <v>0</v>
      </c>
      <c r="V25" s="1">
        <v>10</v>
      </c>
      <c r="W25" s="1">
        <v>4</v>
      </c>
      <c r="X25" s="1">
        <v>0</v>
      </c>
      <c r="Y25" s="1">
        <v>2</v>
      </c>
      <c r="Z25" s="1">
        <v>0</v>
      </c>
      <c r="AA25" s="1">
        <v>49</v>
      </c>
      <c r="AB25" s="1">
        <v>1</v>
      </c>
    </row>
    <row r="26" spans="1:28" x14ac:dyDescent="0.2">
      <c r="A26" s="1" t="s">
        <v>320</v>
      </c>
      <c r="B26" s="14">
        <f>B25*100/B22</f>
        <v>4.4819170179720436</v>
      </c>
      <c r="C26" s="14">
        <f t="shared" ref="C26" si="99">C25*100/C22</f>
        <v>18.840579710144926</v>
      </c>
      <c r="D26" s="14">
        <f t="shared" ref="D26" si="100">D25*100/D22</f>
        <v>0</v>
      </c>
      <c r="E26" s="14">
        <f t="shared" ref="E26" si="101">E25*100/E22</f>
        <v>2.1428571428571428</v>
      </c>
      <c r="F26" s="14">
        <f t="shared" ref="F26" si="102">F25*100/F22</f>
        <v>0</v>
      </c>
      <c r="G26" s="1">
        <v>0</v>
      </c>
      <c r="H26" s="14">
        <f t="shared" ref="H26" si="103">H25*100/H22</f>
        <v>16.949152542372882</v>
      </c>
      <c r="I26" s="14">
        <f t="shared" ref="I26" si="104">I25*100/I22</f>
        <v>21.05263157894737</v>
      </c>
      <c r="J26" s="14">
        <f t="shared" ref="J26" si="105">J25*100/J22</f>
        <v>0</v>
      </c>
      <c r="K26" s="14">
        <f t="shared" ref="K26" si="106">K25*100/K22</f>
        <v>1.408450704225352</v>
      </c>
      <c r="L26" s="14">
        <f t="shared" ref="L26" si="107">L25*100/L22</f>
        <v>0</v>
      </c>
      <c r="M26" s="14">
        <f t="shared" ref="M26" si="108">M25*100/M22</f>
        <v>6.8245125348189415</v>
      </c>
      <c r="N26" s="14">
        <f t="shared" ref="N26" si="109">N25*100/N22</f>
        <v>3.7037037037037037</v>
      </c>
      <c r="O26" s="1" t="s">
        <v>320</v>
      </c>
      <c r="P26" s="14">
        <f>P25*100/P22</f>
        <v>4.4819170179720436</v>
      </c>
      <c r="Q26" s="14">
        <f t="shared" ref="Q26" si="110">Q25*100/Q22</f>
        <v>18.840579710144926</v>
      </c>
      <c r="R26" s="14">
        <f t="shared" ref="R26" si="111">R25*100/R22</f>
        <v>0</v>
      </c>
      <c r="S26" s="14">
        <f t="shared" ref="S26" si="112">S25*100/S22</f>
        <v>2.1428571428571428</v>
      </c>
      <c r="T26" s="14">
        <f t="shared" ref="T26" si="113">T25*100/T22</f>
        <v>0</v>
      </c>
      <c r="U26" s="1">
        <v>0</v>
      </c>
      <c r="V26" s="14">
        <f t="shared" ref="V26" si="114">V25*100/V22</f>
        <v>16.949152542372882</v>
      </c>
      <c r="W26" s="14">
        <f t="shared" ref="W26" si="115">W25*100/W22</f>
        <v>21.05263157894737</v>
      </c>
      <c r="X26" s="14">
        <f t="shared" ref="X26" si="116">X25*100/X22</f>
        <v>0</v>
      </c>
      <c r="Y26" s="14">
        <f t="shared" ref="Y26" si="117">Y25*100/Y22</f>
        <v>1.408450704225352</v>
      </c>
      <c r="Z26" s="14">
        <f t="shared" ref="Z26" si="118">Z25*100/Z22</f>
        <v>0</v>
      </c>
      <c r="AA26" s="14">
        <f t="shared" ref="AA26" si="119">AA25*100/AA22</f>
        <v>6.8245125348189415</v>
      </c>
      <c r="AB26" s="14">
        <f t="shared" ref="AB26" si="120">AB25*100/AB22</f>
        <v>3.7037037037037037</v>
      </c>
    </row>
    <row r="27" spans="1:28" x14ac:dyDescent="0.2">
      <c r="A27" s="1" t="s">
        <v>169</v>
      </c>
      <c r="B27" s="1">
        <v>11011</v>
      </c>
      <c r="C27" s="1">
        <v>221</v>
      </c>
      <c r="D27" s="1">
        <v>60</v>
      </c>
      <c r="E27" s="1">
        <v>153</v>
      </c>
      <c r="F27" s="1">
        <v>32</v>
      </c>
      <c r="G27" s="1">
        <v>0</v>
      </c>
      <c r="H27" s="1">
        <v>119</v>
      </c>
      <c r="I27" s="1">
        <v>144</v>
      </c>
      <c r="J27" s="1">
        <v>6</v>
      </c>
      <c r="K27" s="1">
        <v>264</v>
      </c>
      <c r="L27" s="1">
        <v>116</v>
      </c>
      <c r="M27" s="1">
        <v>2604</v>
      </c>
      <c r="N27" s="1">
        <v>58</v>
      </c>
      <c r="O27" s="1" t="s">
        <v>169</v>
      </c>
      <c r="P27" s="1">
        <v>11011</v>
      </c>
      <c r="Q27" s="1">
        <v>221</v>
      </c>
      <c r="R27" s="1">
        <v>60</v>
      </c>
      <c r="S27" s="1">
        <v>153</v>
      </c>
      <c r="T27" s="1">
        <v>32</v>
      </c>
      <c r="U27" s="1">
        <v>0</v>
      </c>
      <c r="V27" s="1">
        <v>119</v>
      </c>
      <c r="W27" s="1">
        <v>144</v>
      </c>
      <c r="X27" s="1">
        <v>6</v>
      </c>
      <c r="Y27" s="1">
        <v>264</v>
      </c>
      <c r="Z27" s="1">
        <v>116</v>
      </c>
      <c r="AA27" s="1">
        <v>2604</v>
      </c>
      <c r="AB27" s="1">
        <v>58</v>
      </c>
    </row>
    <row r="29" spans="1:28" x14ac:dyDescent="0.2">
      <c r="A29" s="1" t="s">
        <v>323</v>
      </c>
      <c r="O29" s="1" t="s">
        <v>323</v>
      </c>
    </row>
    <row r="31" spans="1:28" x14ac:dyDescent="0.2">
      <c r="A31" s="1" t="s">
        <v>225</v>
      </c>
      <c r="B31" s="1">
        <v>12312</v>
      </c>
      <c r="C31" s="1">
        <v>474</v>
      </c>
      <c r="D31" s="1">
        <v>80</v>
      </c>
      <c r="E31" s="1">
        <v>587</v>
      </c>
      <c r="F31" s="1">
        <v>220</v>
      </c>
      <c r="G31" s="1">
        <v>0</v>
      </c>
      <c r="H31" s="1">
        <v>166</v>
      </c>
      <c r="I31" s="1">
        <v>88</v>
      </c>
      <c r="J31" s="1">
        <v>39</v>
      </c>
      <c r="K31" s="1">
        <v>394</v>
      </c>
      <c r="L31" s="1">
        <v>119</v>
      </c>
      <c r="M31" s="1">
        <v>2075</v>
      </c>
      <c r="N31" s="1">
        <v>81</v>
      </c>
      <c r="O31" s="1" t="s">
        <v>225</v>
      </c>
      <c r="P31" s="1">
        <v>12312</v>
      </c>
      <c r="Q31" s="1">
        <v>474</v>
      </c>
      <c r="R31" s="1">
        <v>80</v>
      </c>
      <c r="S31" s="1">
        <v>587</v>
      </c>
      <c r="T31" s="1">
        <v>220</v>
      </c>
      <c r="U31" s="1">
        <v>0</v>
      </c>
      <c r="V31" s="1">
        <v>166</v>
      </c>
      <c r="W31" s="1">
        <v>88</v>
      </c>
      <c r="X31" s="1">
        <v>39</v>
      </c>
      <c r="Y31" s="1">
        <v>394</v>
      </c>
      <c r="Z31" s="1">
        <v>119</v>
      </c>
      <c r="AA31" s="1">
        <v>2075</v>
      </c>
      <c r="AB31" s="1">
        <v>81</v>
      </c>
    </row>
    <row r="32" spans="1:28" x14ac:dyDescent="0.2">
      <c r="A32" s="1" t="s">
        <v>324</v>
      </c>
      <c r="B32" s="1">
        <v>11932</v>
      </c>
      <c r="C32" s="1">
        <v>462</v>
      </c>
      <c r="D32" s="1">
        <v>78</v>
      </c>
      <c r="E32" s="1">
        <v>569</v>
      </c>
      <c r="F32" s="1">
        <v>218</v>
      </c>
      <c r="G32" s="1">
        <v>0</v>
      </c>
      <c r="H32" s="1">
        <v>164</v>
      </c>
      <c r="I32" s="1">
        <v>88</v>
      </c>
      <c r="J32" s="1">
        <v>39</v>
      </c>
      <c r="K32" s="1">
        <v>375</v>
      </c>
      <c r="L32" s="1">
        <v>116</v>
      </c>
      <c r="M32" s="1">
        <v>1993</v>
      </c>
      <c r="N32" s="1">
        <v>79</v>
      </c>
      <c r="O32" s="1" t="s">
        <v>324</v>
      </c>
      <c r="P32" s="1">
        <v>11932</v>
      </c>
      <c r="Q32" s="1">
        <v>462</v>
      </c>
      <c r="R32" s="1">
        <v>78</v>
      </c>
      <c r="S32" s="1">
        <v>569</v>
      </c>
      <c r="T32" s="1">
        <v>218</v>
      </c>
      <c r="U32" s="1">
        <v>0</v>
      </c>
      <c r="V32" s="1">
        <v>164</v>
      </c>
      <c r="W32" s="1">
        <v>88</v>
      </c>
      <c r="X32" s="1">
        <v>39</v>
      </c>
      <c r="Y32" s="1">
        <v>375</v>
      </c>
      <c r="Z32" s="1">
        <v>116</v>
      </c>
      <c r="AA32" s="1">
        <v>1993</v>
      </c>
      <c r="AB32" s="1">
        <v>79</v>
      </c>
    </row>
    <row r="33" spans="1:28" x14ac:dyDescent="0.2">
      <c r="A33" s="1" t="s">
        <v>325</v>
      </c>
      <c r="B33" s="1">
        <v>380</v>
      </c>
      <c r="C33" s="1">
        <v>12</v>
      </c>
      <c r="D33" s="1">
        <v>2</v>
      </c>
      <c r="E33" s="1">
        <v>18</v>
      </c>
      <c r="F33" s="1">
        <v>2</v>
      </c>
      <c r="G33" s="1">
        <v>0</v>
      </c>
      <c r="H33" s="1">
        <v>2</v>
      </c>
      <c r="I33" s="1">
        <v>0</v>
      </c>
      <c r="J33" s="1">
        <v>0</v>
      </c>
      <c r="K33" s="1">
        <v>19</v>
      </c>
      <c r="L33" s="1">
        <v>3</v>
      </c>
      <c r="M33" s="1">
        <v>82</v>
      </c>
      <c r="N33" s="1">
        <v>2</v>
      </c>
      <c r="O33" s="1" t="s">
        <v>325</v>
      </c>
      <c r="P33" s="1">
        <v>380</v>
      </c>
      <c r="Q33" s="1">
        <v>12</v>
      </c>
      <c r="R33" s="1">
        <v>2</v>
      </c>
      <c r="S33" s="1">
        <v>18</v>
      </c>
      <c r="T33" s="1">
        <v>2</v>
      </c>
      <c r="U33" s="1">
        <v>0</v>
      </c>
      <c r="V33" s="1">
        <v>2</v>
      </c>
      <c r="W33" s="1">
        <v>0</v>
      </c>
      <c r="X33" s="1">
        <v>0</v>
      </c>
      <c r="Y33" s="1">
        <v>19</v>
      </c>
      <c r="Z33" s="1">
        <v>3</v>
      </c>
      <c r="AA33" s="1">
        <v>82</v>
      </c>
      <c r="AB33" s="1">
        <v>2</v>
      </c>
    </row>
    <row r="34" spans="1:28" x14ac:dyDescent="0.2">
      <c r="A34" s="1" t="s">
        <v>229</v>
      </c>
      <c r="B34" s="1">
        <v>8007</v>
      </c>
      <c r="C34" s="1">
        <v>306</v>
      </c>
      <c r="D34" s="1">
        <v>49</v>
      </c>
      <c r="E34" s="1">
        <v>313</v>
      </c>
      <c r="F34" s="1">
        <v>123</v>
      </c>
      <c r="G34" s="1">
        <v>0</v>
      </c>
      <c r="H34" s="1">
        <v>117</v>
      </c>
      <c r="I34" s="1">
        <v>73</v>
      </c>
      <c r="J34" s="1">
        <v>24</v>
      </c>
      <c r="K34" s="1">
        <v>254</v>
      </c>
      <c r="L34" s="1">
        <v>88</v>
      </c>
      <c r="M34" s="1">
        <v>1406</v>
      </c>
      <c r="N34" s="1">
        <v>55</v>
      </c>
      <c r="O34" s="1" t="s">
        <v>229</v>
      </c>
      <c r="P34" s="1">
        <v>8007</v>
      </c>
      <c r="Q34" s="1">
        <v>306</v>
      </c>
      <c r="R34" s="1">
        <v>49</v>
      </c>
      <c r="S34" s="1">
        <v>313</v>
      </c>
      <c r="T34" s="1">
        <v>123</v>
      </c>
      <c r="U34" s="1">
        <v>0</v>
      </c>
      <c r="V34" s="1">
        <v>117</v>
      </c>
      <c r="W34" s="1">
        <v>73</v>
      </c>
      <c r="X34" s="1">
        <v>24</v>
      </c>
      <c r="Y34" s="1">
        <v>254</v>
      </c>
      <c r="Z34" s="1">
        <v>88</v>
      </c>
      <c r="AA34" s="1">
        <v>1406</v>
      </c>
      <c r="AB34" s="1">
        <v>55</v>
      </c>
    </row>
    <row r="35" spans="1:28" x14ac:dyDescent="0.2">
      <c r="A35" s="1" t="s">
        <v>324</v>
      </c>
      <c r="B35" s="1">
        <v>7776</v>
      </c>
      <c r="C35" s="1">
        <v>297</v>
      </c>
      <c r="D35" s="1">
        <v>47</v>
      </c>
      <c r="E35" s="1">
        <v>302</v>
      </c>
      <c r="F35" s="1">
        <v>121</v>
      </c>
      <c r="G35" s="1">
        <v>0</v>
      </c>
      <c r="H35" s="1">
        <v>115</v>
      </c>
      <c r="I35" s="1">
        <v>73</v>
      </c>
      <c r="J35" s="1">
        <v>24</v>
      </c>
      <c r="K35" s="1">
        <v>239</v>
      </c>
      <c r="L35" s="1">
        <v>85</v>
      </c>
      <c r="M35" s="1">
        <v>1355</v>
      </c>
      <c r="N35" s="1">
        <v>53</v>
      </c>
      <c r="O35" s="1" t="s">
        <v>324</v>
      </c>
      <c r="P35" s="1">
        <v>7776</v>
      </c>
      <c r="Q35" s="1">
        <v>297</v>
      </c>
      <c r="R35" s="1">
        <v>47</v>
      </c>
      <c r="S35" s="1">
        <v>302</v>
      </c>
      <c r="T35" s="1">
        <v>121</v>
      </c>
      <c r="U35" s="1">
        <v>0</v>
      </c>
      <c r="V35" s="1">
        <v>115</v>
      </c>
      <c r="W35" s="1">
        <v>73</v>
      </c>
      <c r="X35" s="1">
        <v>24</v>
      </c>
      <c r="Y35" s="1">
        <v>239</v>
      </c>
      <c r="Z35" s="1">
        <v>85</v>
      </c>
      <c r="AA35" s="1">
        <v>1355</v>
      </c>
      <c r="AB35" s="1">
        <v>53</v>
      </c>
    </row>
    <row r="36" spans="1:28" x14ac:dyDescent="0.2">
      <c r="A36" s="1" t="s">
        <v>325</v>
      </c>
      <c r="B36" s="1">
        <v>231</v>
      </c>
      <c r="C36" s="1">
        <v>9</v>
      </c>
      <c r="D36" s="1">
        <v>2</v>
      </c>
      <c r="E36" s="1">
        <v>11</v>
      </c>
      <c r="F36" s="1">
        <v>2</v>
      </c>
      <c r="G36" s="1">
        <v>0</v>
      </c>
      <c r="H36" s="1">
        <v>2</v>
      </c>
      <c r="I36" s="1">
        <v>0</v>
      </c>
      <c r="J36" s="1">
        <v>0</v>
      </c>
      <c r="K36" s="1">
        <v>15</v>
      </c>
      <c r="L36" s="1">
        <v>3</v>
      </c>
      <c r="M36" s="1">
        <v>51</v>
      </c>
      <c r="N36" s="1">
        <v>2</v>
      </c>
      <c r="O36" s="1" t="s">
        <v>325</v>
      </c>
      <c r="P36" s="1">
        <v>231</v>
      </c>
      <c r="Q36" s="1">
        <v>9</v>
      </c>
      <c r="R36" s="1">
        <v>2</v>
      </c>
      <c r="S36" s="1">
        <v>11</v>
      </c>
      <c r="T36" s="1">
        <v>2</v>
      </c>
      <c r="U36" s="1">
        <v>0</v>
      </c>
      <c r="V36" s="1">
        <v>2</v>
      </c>
      <c r="W36" s="1">
        <v>0</v>
      </c>
      <c r="X36" s="1">
        <v>0</v>
      </c>
      <c r="Y36" s="1">
        <v>15</v>
      </c>
      <c r="Z36" s="1">
        <v>3</v>
      </c>
      <c r="AA36" s="1">
        <v>51</v>
      </c>
      <c r="AB36" s="1">
        <v>2</v>
      </c>
    </row>
    <row r="37" spans="1:28" x14ac:dyDescent="0.2">
      <c r="A37" s="1" t="s">
        <v>228</v>
      </c>
      <c r="B37" s="1">
        <v>4305</v>
      </c>
      <c r="C37" s="1">
        <v>168</v>
      </c>
      <c r="D37" s="1">
        <v>31</v>
      </c>
      <c r="E37" s="1">
        <v>274</v>
      </c>
      <c r="F37" s="1">
        <v>97</v>
      </c>
      <c r="G37" s="1">
        <v>0</v>
      </c>
      <c r="H37" s="1">
        <v>49</v>
      </c>
      <c r="I37" s="1">
        <v>15</v>
      </c>
      <c r="J37" s="1">
        <v>15</v>
      </c>
      <c r="K37" s="1">
        <v>140</v>
      </c>
      <c r="L37" s="1">
        <v>31</v>
      </c>
      <c r="M37" s="1">
        <v>669</v>
      </c>
      <c r="N37" s="1">
        <v>26</v>
      </c>
      <c r="O37" s="1" t="s">
        <v>228</v>
      </c>
      <c r="P37" s="1">
        <v>4305</v>
      </c>
      <c r="Q37" s="1">
        <v>168</v>
      </c>
      <c r="R37" s="1">
        <v>31</v>
      </c>
      <c r="S37" s="1">
        <v>274</v>
      </c>
      <c r="T37" s="1">
        <v>97</v>
      </c>
      <c r="U37" s="1">
        <v>0</v>
      </c>
      <c r="V37" s="1">
        <v>49</v>
      </c>
      <c r="W37" s="1">
        <v>15</v>
      </c>
      <c r="X37" s="1">
        <v>15</v>
      </c>
      <c r="Y37" s="1">
        <v>140</v>
      </c>
      <c r="Z37" s="1">
        <v>31</v>
      </c>
      <c r="AA37" s="1">
        <v>669</v>
      </c>
      <c r="AB37" s="1">
        <v>26</v>
      </c>
    </row>
    <row r="38" spans="1:28" x14ac:dyDescent="0.2">
      <c r="A38" s="1" t="s">
        <v>324</v>
      </c>
      <c r="B38" s="1">
        <v>4156</v>
      </c>
      <c r="C38" s="1">
        <v>165</v>
      </c>
      <c r="D38" s="1">
        <v>31</v>
      </c>
      <c r="E38" s="1">
        <v>267</v>
      </c>
      <c r="F38" s="1">
        <v>97</v>
      </c>
      <c r="G38" s="1">
        <v>0</v>
      </c>
      <c r="H38" s="1">
        <v>49</v>
      </c>
      <c r="I38" s="1">
        <v>15</v>
      </c>
      <c r="J38" s="1">
        <v>15</v>
      </c>
      <c r="K38" s="1">
        <v>136</v>
      </c>
      <c r="L38" s="1">
        <v>31</v>
      </c>
      <c r="M38" s="1">
        <v>638</v>
      </c>
      <c r="N38" s="1">
        <v>26</v>
      </c>
      <c r="O38" s="1" t="s">
        <v>324</v>
      </c>
      <c r="P38" s="1">
        <v>4156</v>
      </c>
      <c r="Q38" s="1">
        <v>165</v>
      </c>
      <c r="R38" s="1">
        <v>31</v>
      </c>
      <c r="S38" s="1">
        <v>267</v>
      </c>
      <c r="T38" s="1">
        <v>97</v>
      </c>
      <c r="U38" s="1">
        <v>0</v>
      </c>
      <c r="V38" s="1">
        <v>49</v>
      </c>
      <c r="W38" s="1">
        <v>15</v>
      </c>
      <c r="X38" s="1">
        <v>15</v>
      </c>
      <c r="Y38" s="1">
        <v>136</v>
      </c>
      <c r="Z38" s="1">
        <v>31</v>
      </c>
      <c r="AA38" s="1">
        <v>638</v>
      </c>
      <c r="AB38" s="1">
        <v>26</v>
      </c>
    </row>
    <row r="39" spans="1:28" x14ac:dyDescent="0.2">
      <c r="A39" s="1" t="s">
        <v>325</v>
      </c>
      <c r="B39" s="1">
        <v>149</v>
      </c>
      <c r="C39" s="1">
        <v>3</v>
      </c>
      <c r="D39" s="1">
        <v>0</v>
      </c>
      <c r="E39" s="1">
        <v>7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4</v>
      </c>
      <c r="L39" s="1">
        <v>0</v>
      </c>
      <c r="M39" s="1">
        <v>31</v>
      </c>
      <c r="N39" s="1">
        <v>0</v>
      </c>
      <c r="O39" s="1" t="s">
        <v>325</v>
      </c>
      <c r="P39" s="1">
        <v>149</v>
      </c>
      <c r="Q39" s="1">
        <v>3</v>
      </c>
      <c r="R39" s="1">
        <v>0</v>
      </c>
      <c r="S39" s="1">
        <v>7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4</v>
      </c>
      <c r="Z39" s="1">
        <v>0</v>
      </c>
      <c r="AA39" s="1">
        <v>31</v>
      </c>
      <c r="AB39" s="1">
        <v>0</v>
      </c>
    </row>
    <row r="40" spans="1:28" s="25" customFormat="1" ht="9" x14ac:dyDescent="0.15">
      <c r="A40" s="36" t="s">
        <v>295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 t="s">
        <v>295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</sheetData>
  <mergeCells count="2">
    <mergeCell ref="A40:N40"/>
    <mergeCell ref="O40:AB4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184E-798C-4DA1-A910-328D2EB8EEE1}">
  <dimension ref="A1:AB45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485</v>
      </c>
      <c r="O1" s="1" t="s">
        <v>485</v>
      </c>
    </row>
    <row r="2" spans="1:28" s="3" customFormat="1" x14ac:dyDescent="0.2">
      <c r="A2" s="23" t="s">
        <v>484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484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309</v>
      </c>
      <c r="O3" s="1" t="s">
        <v>309</v>
      </c>
    </row>
    <row r="5" spans="1:28" x14ac:dyDescent="0.2">
      <c r="A5" s="1" t="s">
        <v>225</v>
      </c>
      <c r="B5" s="1">
        <v>327</v>
      </c>
      <c r="C5" s="1">
        <v>5</v>
      </c>
      <c r="D5" s="1">
        <v>8</v>
      </c>
      <c r="E5" s="1">
        <v>7</v>
      </c>
      <c r="F5" s="1">
        <v>8</v>
      </c>
      <c r="G5" s="1">
        <v>0</v>
      </c>
      <c r="H5" s="1">
        <v>0</v>
      </c>
      <c r="I5" s="1">
        <v>9</v>
      </c>
      <c r="J5" s="1">
        <v>1</v>
      </c>
      <c r="K5" s="1">
        <v>15</v>
      </c>
      <c r="L5" s="1">
        <v>5</v>
      </c>
      <c r="M5" s="1">
        <v>30</v>
      </c>
      <c r="N5" s="1">
        <v>2</v>
      </c>
      <c r="O5" s="1" t="s">
        <v>225</v>
      </c>
      <c r="P5" s="1">
        <v>1</v>
      </c>
      <c r="Q5" s="1">
        <v>3</v>
      </c>
      <c r="R5" s="1">
        <v>194</v>
      </c>
      <c r="S5" s="1">
        <v>7</v>
      </c>
      <c r="T5" s="1">
        <v>7</v>
      </c>
      <c r="U5" s="1">
        <v>2</v>
      </c>
      <c r="V5" s="1">
        <v>7</v>
      </c>
      <c r="W5" s="1">
        <v>3</v>
      </c>
      <c r="X5" s="1">
        <v>0</v>
      </c>
      <c r="Y5" s="1">
        <v>3</v>
      </c>
      <c r="Z5" s="1">
        <v>4</v>
      </c>
      <c r="AA5" s="1">
        <v>2</v>
      </c>
      <c r="AB5" s="1">
        <v>4</v>
      </c>
    </row>
    <row r="6" spans="1:28" x14ac:dyDescent="0.2">
      <c r="A6" s="1" t="s">
        <v>170</v>
      </c>
      <c r="B6" s="1">
        <v>169</v>
      </c>
      <c r="C6" s="1">
        <v>3</v>
      </c>
      <c r="D6" s="1">
        <v>7</v>
      </c>
      <c r="E6" s="1">
        <v>5</v>
      </c>
      <c r="F6" s="1">
        <v>8</v>
      </c>
      <c r="G6" s="1">
        <v>0</v>
      </c>
      <c r="H6" s="1">
        <v>0</v>
      </c>
      <c r="I6" s="1">
        <v>8</v>
      </c>
      <c r="J6" s="1">
        <v>1</v>
      </c>
      <c r="K6" s="1">
        <v>8</v>
      </c>
      <c r="L6" s="1">
        <v>4</v>
      </c>
      <c r="M6" s="1">
        <v>6</v>
      </c>
      <c r="N6" s="1">
        <v>2</v>
      </c>
      <c r="O6" s="1" t="s">
        <v>170</v>
      </c>
      <c r="P6" s="1">
        <v>1</v>
      </c>
      <c r="Q6" s="1">
        <v>3</v>
      </c>
      <c r="R6" s="1">
        <v>82</v>
      </c>
      <c r="S6" s="1">
        <v>7</v>
      </c>
      <c r="T6" s="1">
        <v>0</v>
      </c>
      <c r="U6" s="1">
        <v>2</v>
      </c>
      <c r="V6" s="1">
        <v>7</v>
      </c>
      <c r="W6" s="1">
        <v>3</v>
      </c>
      <c r="X6" s="1">
        <v>0</v>
      </c>
      <c r="Y6" s="1">
        <v>3</v>
      </c>
      <c r="Z6" s="1">
        <v>4</v>
      </c>
      <c r="AA6" s="1">
        <v>2</v>
      </c>
      <c r="AB6" s="1">
        <v>3</v>
      </c>
    </row>
    <row r="7" spans="1:28" x14ac:dyDescent="0.2">
      <c r="A7" s="1" t="s">
        <v>171</v>
      </c>
      <c r="B7" s="1">
        <v>43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0</v>
      </c>
      <c r="M7" s="1">
        <v>3</v>
      </c>
      <c r="N7" s="1">
        <v>0</v>
      </c>
      <c r="O7" s="1" t="s">
        <v>171</v>
      </c>
      <c r="P7" s="1">
        <v>0</v>
      </c>
      <c r="Q7" s="1">
        <v>0</v>
      </c>
      <c r="R7" s="1">
        <v>39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</row>
    <row r="8" spans="1:28" x14ac:dyDescent="0.2">
      <c r="A8" s="1" t="s">
        <v>172</v>
      </c>
      <c r="B8" s="1">
        <v>115</v>
      </c>
      <c r="C8" s="1">
        <v>2</v>
      </c>
      <c r="D8" s="1">
        <v>1</v>
      </c>
      <c r="E8" s="1">
        <v>2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6</v>
      </c>
      <c r="L8" s="1">
        <v>1</v>
      </c>
      <c r="M8" s="1">
        <v>21</v>
      </c>
      <c r="N8" s="1">
        <v>0</v>
      </c>
      <c r="O8" s="1" t="s">
        <v>172</v>
      </c>
      <c r="P8" s="1">
        <v>0</v>
      </c>
      <c r="Q8" s="1">
        <v>0</v>
      </c>
      <c r="R8" s="1">
        <v>73</v>
      </c>
      <c r="S8" s="1">
        <v>0</v>
      </c>
      <c r="T8" s="1">
        <v>7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1</v>
      </c>
    </row>
    <row r="10" spans="1:28" x14ac:dyDescent="0.2">
      <c r="A10" s="1" t="s">
        <v>216</v>
      </c>
      <c r="B10" s="1">
        <v>263</v>
      </c>
      <c r="C10" s="1">
        <v>5</v>
      </c>
      <c r="D10" s="1">
        <v>7</v>
      </c>
      <c r="E10" s="1">
        <v>7</v>
      </c>
      <c r="F10" s="1">
        <v>8</v>
      </c>
      <c r="G10" s="1">
        <v>0</v>
      </c>
      <c r="H10" s="1">
        <v>0</v>
      </c>
      <c r="I10" s="1">
        <v>8</v>
      </c>
      <c r="J10" s="1">
        <v>1</v>
      </c>
      <c r="K10" s="1">
        <v>12</v>
      </c>
      <c r="L10" s="1">
        <v>5</v>
      </c>
      <c r="M10" s="1">
        <v>22</v>
      </c>
      <c r="N10" s="1">
        <v>2</v>
      </c>
      <c r="O10" s="1" t="s">
        <v>216</v>
      </c>
      <c r="P10" s="1">
        <v>1</v>
      </c>
      <c r="Q10" s="1">
        <v>3</v>
      </c>
      <c r="R10" s="1">
        <v>145</v>
      </c>
      <c r="S10" s="1">
        <v>7</v>
      </c>
      <c r="T10" s="1">
        <v>7</v>
      </c>
      <c r="U10" s="1">
        <v>2</v>
      </c>
      <c r="V10" s="1">
        <v>6</v>
      </c>
      <c r="W10" s="1">
        <v>3</v>
      </c>
      <c r="X10" s="1">
        <v>0</v>
      </c>
      <c r="Y10" s="1">
        <v>3</v>
      </c>
      <c r="Z10" s="1">
        <v>4</v>
      </c>
      <c r="AA10" s="1">
        <v>2</v>
      </c>
      <c r="AB10" s="1">
        <v>3</v>
      </c>
    </row>
    <row r="11" spans="1:28" x14ac:dyDescent="0.2">
      <c r="A11" s="1" t="s">
        <v>170</v>
      </c>
      <c r="B11" s="1">
        <v>156</v>
      </c>
      <c r="C11" s="1">
        <v>3</v>
      </c>
      <c r="D11" s="1">
        <v>6</v>
      </c>
      <c r="E11" s="1">
        <v>5</v>
      </c>
      <c r="F11" s="1">
        <v>8</v>
      </c>
      <c r="G11" s="1">
        <v>0</v>
      </c>
      <c r="H11" s="1">
        <v>0</v>
      </c>
      <c r="I11" s="1">
        <v>8</v>
      </c>
      <c r="J11" s="1">
        <v>1</v>
      </c>
      <c r="K11" s="1">
        <v>6</v>
      </c>
      <c r="L11" s="1">
        <v>4</v>
      </c>
      <c r="M11" s="1">
        <v>6</v>
      </c>
      <c r="N11" s="1">
        <v>2</v>
      </c>
      <c r="O11" s="1" t="s">
        <v>170</v>
      </c>
      <c r="P11" s="1">
        <v>1</v>
      </c>
      <c r="Q11" s="1">
        <v>3</v>
      </c>
      <c r="R11" s="1">
        <v>74</v>
      </c>
      <c r="S11" s="1">
        <v>7</v>
      </c>
      <c r="T11" s="1">
        <v>0</v>
      </c>
      <c r="U11" s="1">
        <v>2</v>
      </c>
      <c r="V11" s="1">
        <v>6</v>
      </c>
      <c r="W11" s="1">
        <v>3</v>
      </c>
      <c r="X11" s="1">
        <v>0</v>
      </c>
      <c r="Y11" s="1">
        <v>3</v>
      </c>
      <c r="Z11" s="1">
        <v>4</v>
      </c>
      <c r="AA11" s="1">
        <v>2</v>
      </c>
      <c r="AB11" s="1">
        <v>2</v>
      </c>
    </row>
    <row r="12" spans="1:28" x14ac:dyDescent="0.2">
      <c r="A12" s="1" t="s">
        <v>171</v>
      </c>
      <c r="B12" s="1">
        <v>28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2</v>
      </c>
      <c r="N12" s="1">
        <v>0</v>
      </c>
      <c r="O12" s="1" t="s">
        <v>171</v>
      </c>
      <c r="P12" s="1">
        <v>0</v>
      </c>
      <c r="Q12" s="1">
        <v>0</v>
      </c>
      <c r="R12" s="1">
        <v>25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</row>
    <row r="13" spans="1:28" x14ac:dyDescent="0.2">
      <c r="A13" s="1" t="s">
        <v>172</v>
      </c>
      <c r="B13" s="1">
        <v>79</v>
      </c>
      <c r="C13" s="1">
        <v>2</v>
      </c>
      <c r="D13" s="1">
        <v>1</v>
      </c>
      <c r="E13" s="1">
        <v>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5</v>
      </c>
      <c r="L13" s="1">
        <v>1</v>
      </c>
      <c r="M13" s="1">
        <v>14</v>
      </c>
      <c r="N13" s="1">
        <v>0</v>
      </c>
      <c r="O13" s="1" t="s">
        <v>172</v>
      </c>
      <c r="P13" s="1">
        <v>0</v>
      </c>
      <c r="Q13" s="1">
        <v>0</v>
      </c>
      <c r="R13" s="1">
        <v>46</v>
      </c>
      <c r="S13" s="1">
        <v>0</v>
      </c>
      <c r="T13" s="1">
        <v>7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1</v>
      </c>
    </row>
    <row r="15" spans="1:28" x14ac:dyDescent="0.2">
      <c r="A15" s="1" t="s">
        <v>214</v>
      </c>
      <c r="B15" s="1">
        <v>64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3</v>
      </c>
      <c r="L15" s="1">
        <v>0</v>
      </c>
      <c r="M15" s="1">
        <v>8</v>
      </c>
      <c r="N15" s="1">
        <v>0</v>
      </c>
      <c r="O15" s="1" t="s">
        <v>214</v>
      </c>
      <c r="P15" s="1">
        <v>0</v>
      </c>
      <c r="Q15" s="1">
        <v>0</v>
      </c>
      <c r="R15" s="1">
        <v>49</v>
      </c>
      <c r="S15" s="1">
        <v>0</v>
      </c>
      <c r="T15" s="1">
        <v>0</v>
      </c>
      <c r="U15" s="1">
        <v>0</v>
      </c>
      <c r="V15" s="1">
        <v>1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1</v>
      </c>
    </row>
    <row r="16" spans="1:28" x14ac:dyDescent="0.2">
      <c r="A16" s="1" t="s">
        <v>170</v>
      </c>
      <c r="B16" s="1">
        <v>13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2</v>
      </c>
      <c r="L16" s="1">
        <v>0</v>
      </c>
      <c r="M16" s="1">
        <v>0</v>
      </c>
      <c r="N16" s="1">
        <v>0</v>
      </c>
      <c r="O16" s="1" t="s">
        <v>170</v>
      </c>
      <c r="P16" s="1">
        <v>0</v>
      </c>
      <c r="Q16" s="1">
        <v>0</v>
      </c>
      <c r="R16" s="1">
        <v>8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</v>
      </c>
    </row>
    <row r="17" spans="1:28" x14ac:dyDescent="0.2">
      <c r="A17" s="1" t="s">
        <v>171</v>
      </c>
      <c r="B17" s="1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0</v>
      </c>
      <c r="O17" s="1" t="s">
        <v>171</v>
      </c>
      <c r="P17" s="1">
        <v>0</v>
      </c>
      <c r="Q17" s="1">
        <v>0</v>
      </c>
      <c r="R17" s="1">
        <v>14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2">
      <c r="A18" s="1" t="s">
        <v>172</v>
      </c>
      <c r="B18" s="1">
        <v>36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0</v>
      </c>
      <c r="K18" s="1">
        <v>1</v>
      </c>
      <c r="L18" s="1">
        <v>0</v>
      </c>
      <c r="M18" s="1">
        <v>7</v>
      </c>
      <c r="N18" s="1">
        <v>0</v>
      </c>
      <c r="O18" s="1" t="s">
        <v>172</v>
      </c>
      <c r="P18" s="1">
        <v>0</v>
      </c>
      <c r="Q18" s="1">
        <v>0</v>
      </c>
      <c r="R18" s="1">
        <v>27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</row>
    <row r="20" spans="1:28" x14ac:dyDescent="0.2">
      <c r="A20" s="1" t="s">
        <v>310</v>
      </c>
      <c r="O20" s="1" t="s">
        <v>310</v>
      </c>
    </row>
    <row r="22" spans="1:28" x14ac:dyDescent="0.2">
      <c r="A22" s="1" t="s">
        <v>212</v>
      </c>
      <c r="B22" s="1">
        <v>12035</v>
      </c>
      <c r="C22" s="1">
        <v>467</v>
      </c>
      <c r="D22" s="1">
        <v>78</v>
      </c>
      <c r="E22" s="1">
        <v>569</v>
      </c>
      <c r="F22" s="1">
        <v>218</v>
      </c>
      <c r="G22" s="1">
        <v>0</v>
      </c>
      <c r="H22" s="1">
        <v>164</v>
      </c>
      <c r="I22" s="1">
        <v>88</v>
      </c>
      <c r="J22" s="1">
        <v>39</v>
      </c>
      <c r="K22" s="1">
        <v>375</v>
      </c>
      <c r="L22" s="1">
        <v>116</v>
      </c>
      <c r="M22" s="1">
        <v>2026</v>
      </c>
      <c r="N22" s="1">
        <v>79</v>
      </c>
      <c r="O22" s="1" t="s">
        <v>212</v>
      </c>
      <c r="P22" s="1">
        <v>24</v>
      </c>
      <c r="Q22" s="1">
        <v>94</v>
      </c>
      <c r="R22" s="1">
        <v>6547</v>
      </c>
      <c r="S22" s="1">
        <v>255</v>
      </c>
      <c r="T22" s="1">
        <v>118</v>
      </c>
      <c r="U22" s="1">
        <v>76</v>
      </c>
      <c r="V22" s="1">
        <v>64</v>
      </c>
      <c r="W22" s="1">
        <v>174</v>
      </c>
      <c r="X22" s="1">
        <v>0</v>
      </c>
      <c r="Y22" s="1">
        <v>110</v>
      </c>
      <c r="Z22" s="1">
        <v>39</v>
      </c>
      <c r="AA22" s="1">
        <v>36</v>
      </c>
      <c r="AB22" s="1">
        <v>279</v>
      </c>
    </row>
    <row r="23" spans="1:28" x14ac:dyDescent="0.2">
      <c r="A23" s="1" t="s">
        <v>312</v>
      </c>
      <c r="B23" s="1">
        <v>7424</v>
      </c>
      <c r="C23" s="1">
        <v>382</v>
      </c>
      <c r="D23" s="1">
        <v>45</v>
      </c>
      <c r="E23" s="1">
        <v>487</v>
      </c>
      <c r="F23" s="1">
        <v>180</v>
      </c>
      <c r="G23" s="1">
        <v>0</v>
      </c>
      <c r="H23" s="1">
        <v>131</v>
      </c>
      <c r="I23" s="1">
        <v>6</v>
      </c>
      <c r="J23" s="1">
        <v>32</v>
      </c>
      <c r="K23" s="1">
        <v>271</v>
      </c>
      <c r="L23" s="1">
        <v>27</v>
      </c>
      <c r="M23" s="1">
        <v>1253</v>
      </c>
      <c r="N23" s="1">
        <v>60</v>
      </c>
      <c r="O23" s="1" t="s">
        <v>312</v>
      </c>
      <c r="P23" s="1">
        <v>15</v>
      </c>
      <c r="Q23" s="1">
        <v>54</v>
      </c>
      <c r="R23" s="1">
        <v>3667</v>
      </c>
      <c r="S23" s="1">
        <v>196</v>
      </c>
      <c r="T23" s="1">
        <v>91</v>
      </c>
      <c r="U23" s="1">
        <v>40</v>
      </c>
      <c r="V23" s="1">
        <v>39</v>
      </c>
      <c r="W23" s="1">
        <v>131</v>
      </c>
      <c r="X23" s="1">
        <v>0</v>
      </c>
      <c r="Y23" s="1">
        <v>90</v>
      </c>
      <c r="Z23" s="1">
        <v>4</v>
      </c>
      <c r="AA23" s="1">
        <v>22</v>
      </c>
      <c r="AB23" s="1">
        <v>201</v>
      </c>
    </row>
    <row r="24" spans="1:28" x14ac:dyDescent="0.2">
      <c r="A24" s="1" t="s">
        <v>313</v>
      </c>
      <c r="B24" s="1">
        <v>4180</v>
      </c>
      <c r="C24" s="1">
        <v>73</v>
      </c>
      <c r="D24" s="1">
        <v>32</v>
      </c>
      <c r="E24" s="1">
        <v>72</v>
      </c>
      <c r="F24" s="1">
        <v>38</v>
      </c>
      <c r="G24" s="1">
        <v>0</v>
      </c>
      <c r="H24" s="1">
        <v>29</v>
      </c>
      <c r="I24" s="1">
        <v>82</v>
      </c>
      <c r="J24" s="1">
        <v>7</v>
      </c>
      <c r="K24" s="1">
        <v>101</v>
      </c>
      <c r="L24" s="1">
        <v>89</v>
      </c>
      <c r="M24" s="1">
        <v>676</v>
      </c>
      <c r="N24" s="1">
        <v>19</v>
      </c>
      <c r="O24" s="1" t="s">
        <v>313</v>
      </c>
      <c r="P24" s="1">
        <v>8</v>
      </c>
      <c r="Q24" s="1">
        <v>35</v>
      </c>
      <c r="R24" s="1">
        <v>2617</v>
      </c>
      <c r="S24" s="1">
        <v>46</v>
      </c>
      <c r="T24" s="1">
        <v>24</v>
      </c>
      <c r="U24" s="1">
        <v>34</v>
      </c>
      <c r="V24" s="1">
        <v>25</v>
      </c>
      <c r="W24" s="1">
        <v>33</v>
      </c>
      <c r="X24" s="1">
        <v>0</v>
      </c>
      <c r="Y24" s="1">
        <v>20</v>
      </c>
      <c r="Z24" s="1">
        <v>35</v>
      </c>
      <c r="AA24" s="1">
        <v>14</v>
      </c>
      <c r="AB24" s="1">
        <v>71</v>
      </c>
    </row>
    <row r="25" spans="1:28" x14ac:dyDescent="0.2">
      <c r="A25" s="1" t="s">
        <v>173</v>
      </c>
      <c r="B25" s="1">
        <v>131</v>
      </c>
      <c r="C25" s="1">
        <v>0</v>
      </c>
      <c r="D25" s="1">
        <v>0</v>
      </c>
      <c r="E25" s="1">
        <v>9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2</v>
      </c>
      <c r="L25" s="1">
        <v>0</v>
      </c>
      <c r="M25" s="1">
        <v>21</v>
      </c>
      <c r="N25" s="1">
        <v>0</v>
      </c>
      <c r="O25" s="1" t="s">
        <v>173</v>
      </c>
      <c r="P25" s="1">
        <v>1</v>
      </c>
      <c r="Q25" s="1">
        <v>0</v>
      </c>
      <c r="R25" s="1">
        <v>90</v>
      </c>
      <c r="S25" s="1">
        <v>1</v>
      </c>
      <c r="T25" s="1">
        <v>2</v>
      </c>
      <c r="U25" s="1">
        <v>1</v>
      </c>
      <c r="V25" s="1">
        <v>0</v>
      </c>
      <c r="W25" s="1">
        <v>3</v>
      </c>
      <c r="X25" s="1">
        <v>0</v>
      </c>
      <c r="Y25" s="1">
        <v>0</v>
      </c>
      <c r="Z25" s="1">
        <v>0</v>
      </c>
      <c r="AA25" s="1">
        <v>0</v>
      </c>
      <c r="AB25" s="1">
        <v>1</v>
      </c>
    </row>
    <row r="26" spans="1:28" x14ac:dyDescent="0.2">
      <c r="A26" s="1" t="s">
        <v>314</v>
      </c>
      <c r="B26" s="1">
        <v>197</v>
      </c>
      <c r="C26" s="1">
        <v>7</v>
      </c>
      <c r="D26" s="1">
        <v>1</v>
      </c>
      <c r="E26" s="1">
        <v>1</v>
      </c>
      <c r="F26" s="1">
        <v>0</v>
      </c>
      <c r="G26" s="1">
        <v>0</v>
      </c>
      <c r="H26" s="1">
        <v>4</v>
      </c>
      <c r="I26" s="1">
        <v>0</v>
      </c>
      <c r="J26" s="1">
        <v>0</v>
      </c>
      <c r="K26" s="1">
        <v>1</v>
      </c>
      <c r="L26" s="1">
        <v>0</v>
      </c>
      <c r="M26" s="1">
        <v>43</v>
      </c>
      <c r="N26" s="1">
        <v>0</v>
      </c>
      <c r="O26" s="1" t="s">
        <v>314</v>
      </c>
      <c r="P26" s="1">
        <v>0</v>
      </c>
      <c r="Q26" s="1">
        <v>1</v>
      </c>
      <c r="R26" s="1">
        <v>130</v>
      </c>
      <c r="S26" s="1">
        <v>1</v>
      </c>
      <c r="T26" s="1">
        <v>0</v>
      </c>
      <c r="U26" s="1">
        <v>1</v>
      </c>
      <c r="V26" s="1">
        <v>0</v>
      </c>
      <c r="W26" s="1">
        <v>7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2">
      <c r="A27" s="1" t="s">
        <v>315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 t="s">
        <v>315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</row>
    <row r="28" spans="1:28" x14ac:dyDescent="0.2">
      <c r="A28" s="1" t="s">
        <v>316</v>
      </c>
      <c r="B28" s="1">
        <v>103</v>
      </c>
      <c r="C28" s="1">
        <v>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33</v>
      </c>
      <c r="N28" s="1">
        <v>0</v>
      </c>
      <c r="O28" s="1" t="s">
        <v>316</v>
      </c>
      <c r="P28" s="1">
        <v>0</v>
      </c>
      <c r="Q28" s="1">
        <v>4</v>
      </c>
      <c r="R28" s="1">
        <v>43</v>
      </c>
      <c r="S28" s="1">
        <v>11</v>
      </c>
      <c r="T28" s="1">
        <v>1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6</v>
      </c>
    </row>
    <row r="30" spans="1:28" x14ac:dyDescent="0.2">
      <c r="A30" s="1" t="s">
        <v>311</v>
      </c>
      <c r="B30" s="1">
        <v>7832</v>
      </c>
      <c r="C30" s="1">
        <v>299</v>
      </c>
      <c r="D30" s="1">
        <v>47</v>
      </c>
      <c r="E30" s="1">
        <v>302</v>
      </c>
      <c r="F30" s="1">
        <v>121</v>
      </c>
      <c r="G30" s="1">
        <v>0</v>
      </c>
      <c r="H30" s="1">
        <v>115</v>
      </c>
      <c r="I30" s="1">
        <v>73</v>
      </c>
      <c r="J30" s="1">
        <v>24</v>
      </c>
      <c r="K30" s="1">
        <v>239</v>
      </c>
      <c r="L30" s="1">
        <v>85</v>
      </c>
      <c r="M30" s="1">
        <v>1371</v>
      </c>
      <c r="N30" s="1">
        <v>53</v>
      </c>
      <c r="O30" s="1" t="s">
        <v>311</v>
      </c>
      <c r="P30" s="1">
        <v>19</v>
      </c>
      <c r="Q30" s="1">
        <v>71</v>
      </c>
      <c r="R30" s="1">
        <v>4285</v>
      </c>
      <c r="S30" s="1">
        <v>165</v>
      </c>
      <c r="T30" s="1">
        <v>73</v>
      </c>
      <c r="U30" s="1">
        <v>63</v>
      </c>
      <c r="V30" s="1">
        <v>53</v>
      </c>
      <c r="W30" s="1">
        <v>102</v>
      </c>
      <c r="X30" s="1">
        <v>0</v>
      </c>
      <c r="Y30" s="1">
        <v>57</v>
      </c>
      <c r="Z30" s="1">
        <v>37</v>
      </c>
      <c r="AA30" s="1">
        <v>22</v>
      </c>
      <c r="AB30" s="1">
        <v>156</v>
      </c>
    </row>
    <row r="31" spans="1:28" x14ac:dyDescent="0.2">
      <c r="A31" s="1" t="s">
        <v>312</v>
      </c>
      <c r="B31" s="1">
        <v>4715</v>
      </c>
      <c r="C31" s="1">
        <v>233</v>
      </c>
      <c r="D31" s="1">
        <v>21</v>
      </c>
      <c r="E31" s="1">
        <v>246</v>
      </c>
      <c r="F31" s="1">
        <v>89</v>
      </c>
      <c r="G31" s="1">
        <v>0</v>
      </c>
      <c r="H31" s="1">
        <v>91</v>
      </c>
      <c r="I31" s="1">
        <v>6</v>
      </c>
      <c r="J31" s="1">
        <v>20</v>
      </c>
      <c r="K31" s="1">
        <v>166</v>
      </c>
      <c r="L31" s="1">
        <v>24</v>
      </c>
      <c r="M31" s="1">
        <v>882</v>
      </c>
      <c r="N31" s="1">
        <v>39</v>
      </c>
      <c r="O31" s="1" t="s">
        <v>312</v>
      </c>
      <c r="P31" s="1">
        <v>13</v>
      </c>
      <c r="Q31" s="1">
        <v>44</v>
      </c>
      <c r="R31" s="1">
        <v>2381</v>
      </c>
      <c r="S31" s="1">
        <v>115</v>
      </c>
      <c r="T31" s="1">
        <v>51</v>
      </c>
      <c r="U31" s="1">
        <v>34</v>
      </c>
      <c r="V31" s="1">
        <v>32</v>
      </c>
      <c r="W31" s="1">
        <v>69</v>
      </c>
      <c r="X31" s="1">
        <v>0</v>
      </c>
      <c r="Y31" s="1">
        <v>40</v>
      </c>
      <c r="Z31" s="1">
        <v>4</v>
      </c>
      <c r="AA31" s="1">
        <v>12</v>
      </c>
      <c r="AB31" s="1">
        <v>103</v>
      </c>
    </row>
    <row r="32" spans="1:28" x14ac:dyDescent="0.2">
      <c r="A32" s="1" t="s">
        <v>313</v>
      </c>
      <c r="B32" s="1">
        <v>2869</v>
      </c>
      <c r="C32" s="1">
        <v>62</v>
      </c>
      <c r="D32" s="1">
        <v>26</v>
      </c>
      <c r="E32" s="1">
        <v>50</v>
      </c>
      <c r="F32" s="1">
        <v>32</v>
      </c>
      <c r="G32" s="1">
        <v>0</v>
      </c>
      <c r="H32" s="1">
        <v>22</v>
      </c>
      <c r="I32" s="1">
        <v>67</v>
      </c>
      <c r="J32" s="1">
        <v>4</v>
      </c>
      <c r="K32" s="1">
        <v>73</v>
      </c>
      <c r="L32" s="1">
        <v>61</v>
      </c>
      <c r="M32" s="1">
        <v>447</v>
      </c>
      <c r="N32" s="1">
        <v>14</v>
      </c>
      <c r="O32" s="1" t="s">
        <v>313</v>
      </c>
      <c r="P32" s="1">
        <v>6</v>
      </c>
      <c r="Q32" s="1">
        <v>24</v>
      </c>
      <c r="R32" s="1">
        <v>1737</v>
      </c>
      <c r="S32" s="1">
        <v>39</v>
      </c>
      <c r="T32" s="1">
        <v>20</v>
      </c>
      <c r="U32" s="1">
        <v>27</v>
      </c>
      <c r="V32" s="1">
        <v>21</v>
      </c>
      <c r="W32" s="1">
        <v>28</v>
      </c>
      <c r="X32" s="1">
        <v>0</v>
      </c>
      <c r="Y32" s="1">
        <v>17</v>
      </c>
      <c r="Z32" s="1">
        <v>33</v>
      </c>
      <c r="AA32" s="1">
        <v>10</v>
      </c>
      <c r="AB32" s="1">
        <v>49</v>
      </c>
    </row>
    <row r="33" spans="1:28" x14ac:dyDescent="0.2">
      <c r="A33" s="1" t="s">
        <v>173</v>
      </c>
      <c r="B33" s="1">
        <v>73</v>
      </c>
      <c r="C33" s="1">
        <v>0</v>
      </c>
      <c r="D33" s="1">
        <v>0</v>
      </c>
      <c r="E33" s="1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7</v>
      </c>
      <c r="N33" s="1">
        <v>0</v>
      </c>
      <c r="O33" s="1" t="s">
        <v>173</v>
      </c>
      <c r="P33" s="1">
        <v>0</v>
      </c>
      <c r="Q33" s="1">
        <v>0</v>
      </c>
      <c r="R33" s="1">
        <v>57</v>
      </c>
      <c r="S33" s="1">
        <v>1</v>
      </c>
      <c r="T33" s="1">
        <v>1</v>
      </c>
      <c r="U33" s="1">
        <v>1</v>
      </c>
      <c r="V33" s="1">
        <v>0</v>
      </c>
      <c r="W33" s="1">
        <v>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x14ac:dyDescent="0.2">
      <c r="A34" s="1" t="s">
        <v>314</v>
      </c>
      <c r="B34" s="1">
        <v>119</v>
      </c>
      <c r="C34" s="1">
        <v>2</v>
      </c>
      <c r="D34" s="1">
        <v>0</v>
      </c>
      <c r="E34" s="1">
        <v>1</v>
      </c>
      <c r="F34" s="1">
        <v>0</v>
      </c>
      <c r="G34" s="1">
        <v>0</v>
      </c>
      <c r="H34" s="1">
        <v>2</v>
      </c>
      <c r="I34" s="1">
        <v>0</v>
      </c>
      <c r="J34" s="1">
        <v>0</v>
      </c>
      <c r="K34" s="1">
        <v>0</v>
      </c>
      <c r="L34" s="1">
        <v>0</v>
      </c>
      <c r="M34" s="1">
        <v>19</v>
      </c>
      <c r="N34" s="1">
        <v>0</v>
      </c>
      <c r="O34" s="1" t="s">
        <v>314</v>
      </c>
      <c r="P34" s="1">
        <v>0</v>
      </c>
      <c r="Q34" s="1">
        <v>1</v>
      </c>
      <c r="R34" s="1">
        <v>89</v>
      </c>
      <c r="S34" s="1">
        <v>0</v>
      </c>
      <c r="T34" s="1">
        <v>0</v>
      </c>
      <c r="U34" s="1">
        <v>1</v>
      </c>
      <c r="V34" s="1">
        <v>0</v>
      </c>
      <c r="W34" s="1">
        <v>4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2">
      <c r="A35" s="1" t="s">
        <v>315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315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2">
      <c r="A36" s="1" t="s">
        <v>316</v>
      </c>
      <c r="B36" s="1">
        <v>56</v>
      </c>
      <c r="C36" s="1">
        <v>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16</v>
      </c>
      <c r="N36" s="1">
        <v>0</v>
      </c>
      <c r="O36" s="1" t="s">
        <v>316</v>
      </c>
      <c r="P36" s="1">
        <v>0</v>
      </c>
      <c r="Q36" s="1">
        <v>2</v>
      </c>
      <c r="R36" s="1">
        <v>21</v>
      </c>
      <c r="S36" s="1">
        <v>10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4</v>
      </c>
    </row>
    <row r="38" spans="1:28" x14ac:dyDescent="0.2">
      <c r="A38" s="1" t="s">
        <v>214</v>
      </c>
      <c r="B38" s="1">
        <v>4203</v>
      </c>
      <c r="C38" s="1">
        <v>168</v>
      </c>
      <c r="D38" s="1">
        <v>31</v>
      </c>
      <c r="E38" s="1">
        <v>267</v>
      </c>
      <c r="F38" s="1">
        <v>97</v>
      </c>
      <c r="G38" s="1">
        <v>0</v>
      </c>
      <c r="H38" s="1">
        <v>49</v>
      </c>
      <c r="I38" s="1">
        <v>15</v>
      </c>
      <c r="J38" s="1">
        <v>15</v>
      </c>
      <c r="K38" s="1">
        <v>136</v>
      </c>
      <c r="L38" s="1">
        <v>31</v>
      </c>
      <c r="M38" s="1">
        <v>655</v>
      </c>
      <c r="N38" s="1">
        <v>26</v>
      </c>
      <c r="O38" s="1" t="s">
        <v>214</v>
      </c>
      <c r="P38" s="1">
        <v>5</v>
      </c>
      <c r="Q38" s="1">
        <v>23</v>
      </c>
      <c r="R38" s="1">
        <v>2262</v>
      </c>
      <c r="S38" s="1">
        <v>90</v>
      </c>
      <c r="T38" s="1">
        <v>45</v>
      </c>
      <c r="U38" s="1">
        <v>13</v>
      </c>
      <c r="V38" s="1">
        <v>11</v>
      </c>
      <c r="W38" s="1">
        <v>72</v>
      </c>
      <c r="X38" s="1">
        <v>0</v>
      </c>
      <c r="Y38" s="1">
        <v>53</v>
      </c>
      <c r="Z38" s="1">
        <v>2</v>
      </c>
      <c r="AA38" s="1">
        <v>14</v>
      </c>
      <c r="AB38" s="1">
        <v>123</v>
      </c>
    </row>
    <row r="39" spans="1:28" x14ac:dyDescent="0.2">
      <c r="A39" s="1" t="s">
        <v>312</v>
      </c>
      <c r="B39" s="1">
        <v>2709</v>
      </c>
      <c r="C39" s="1">
        <v>149</v>
      </c>
      <c r="D39" s="1">
        <v>24</v>
      </c>
      <c r="E39" s="1">
        <v>241</v>
      </c>
      <c r="F39" s="1">
        <v>91</v>
      </c>
      <c r="G39" s="1">
        <v>0</v>
      </c>
      <c r="H39" s="1">
        <v>40</v>
      </c>
      <c r="I39" s="1">
        <v>0</v>
      </c>
      <c r="J39" s="1">
        <v>12</v>
      </c>
      <c r="K39" s="1">
        <v>105</v>
      </c>
      <c r="L39" s="1">
        <v>3</v>
      </c>
      <c r="M39" s="1">
        <v>371</v>
      </c>
      <c r="N39" s="1">
        <v>21</v>
      </c>
      <c r="O39" s="1" t="s">
        <v>312</v>
      </c>
      <c r="P39" s="1">
        <v>2</v>
      </c>
      <c r="Q39" s="1">
        <v>10</v>
      </c>
      <c r="R39" s="1">
        <v>1286</v>
      </c>
      <c r="S39" s="1">
        <v>81</v>
      </c>
      <c r="T39" s="1">
        <v>40</v>
      </c>
      <c r="U39" s="1">
        <v>6</v>
      </c>
      <c r="V39" s="1">
        <v>7</v>
      </c>
      <c r="W39" s="1">
        <v>62</v>
      </c>
      <c r="X39" s="1">
        <v>0</v>
      </c>
      <c r="Y39" s="1">
        <v>50</v>
      </c>
      <c r="Z39" s="1">
        <v>0</v>
      </c>
      <c r="AA39" s="1">
        <v>10</v>
      </c>
      <c r="AB39" s="1">
        <v>98</v>
      </c>
    </row>
    <row r="40" spans="1:28" x14ac:dyDescent="0.2">
      <c r="A40" s="1" t="s">
        <v>313</v>
      </c>
      <c r="B40" s="1">
        <v>1311</v>
      </c>
      <c r="C40" s="1">
        <v>11</v>
      </c>
      <c r="D40" s="1">
        <v>6</v>
      </c>
      <c r="E40" s="1">
        <v>22</v>
      </c>
      <c r="F40" s="1">
        <v>6</v>
      </c>
      <c r="G40" s="1">
        <v>0</v>
      </c>
      <c r="H40" s="1">
        <v>7</v>
      </c>
      <c r="I40" s="1">
        <v>15</v>
      </c>
      <c r="J40" s="1">
        <v>3</v>
      </c>
      <c r="K40" s="1">
        <v>28</v>
      </c>
      <c r="L40" s="1">
        <v>28</v>
      </c>
      <c r="M40" s="1">
        <v>229</v>
      </c>
      <c r="N40" s="1">
        <v>5</v>
      </c>
      <c r="O40" s="1" t="s">
        <v>313</v>
      </c>
      <c r="P40" s="1">
        <v>2</v>
      </c>
      <c r="Q40" s="1">
        <v>11</v>
      </c>
      <c r="R40" s="1">
        <v>880</v>
      </c>
      <c r="S40" s="1">
        <v>7</v>
      </c>
      <c r="T40" s="1">
        <v>4</v>
      </c>
      <c r="U40" s="1">
        <v>7</v>
      </c>
      <c r="V40" s="1">
        <v>4</v>
      </c>
      <c r="W40" s="1">
        <v>5</v>
      </c>
      <c r="X40" s="1">
        <v>0</v>
      </c>
      <c r="Y40" s="1">
        <v>3</v>
      </c>
      <c r="Z40" s="1">
        <v>2</v>
      </c>
      <c r="AA40" s="1">
        <v>4</v>
      </c>
      <c r="AB40" s="1">
        <v>22</v>
      </c>
    </row>
    <row r="41" spans="1:28" x14ac:dyDescent="0.2">
      <c r="A41" s="1" t="s">
        <v>173</v>
      </c>
      <c r="B41" s="1">
        <v>58</v>
      </c>
      <c r="C41" s="1">
        <v>0</v>
      </c>
      <c r="D41" s="1">
        <v>0</v>
      </c>
      <c r="E41" s="1">
        <v>4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2</v>
      </c>
      <c r="L41" s="1">
        <v>0</v>
      </c>
      <c r="M41" s="1">
        <v>14</v>
      </c>
      <c r="N41" s="1">
        <v>0</v>
      </c>
      <c r="O41" s="1" t="s">
        <v>173</v>
      </c>
      <c r="P41" s="1">
        <v>1</v>
      </c>
      <c r="Q41" s="1">
        <v>0</v>
      </c>
      <c r="R41" s="1">
        <v>33</v>
      </c>
      <c r="S41" s="1">
        <v>0</v>
      </c>
      <c r="T41" s="1">
        <v>1</v>
      </c>
      <c r="U41" s="1">
        <v>0</v>
      </c>
      <c r="V41" s="1">
        <v>0</v>
      </c>
      <c r="W41" s="1">
        <v>2</v>
      </c>
      <c r="X41" s="1">
        <v>0</v>
      </c>
      <c r="Y41" s="1">
        <v>0</v>
      </c>
      <c r="Z41" s="1">
        <v>0</v>
      </c>
      <c r="AA41" s="1">
        <v>0</v>
      </c>
      <c r="AB41" s="1">
        <v>1</v>
      </c>
    </row>
    <row r="42" spans="1:28" x14ac:dyDescent="0.2">
      <c r="A42" s="1" t="s">
        <v>314</v>
      </c>
      <c r="B42" s="1">
        <v>78</v>
      </c>
      <c r="C42" s="1">
        <v>5</v>
      </c>
      <c r="D42" s="1">
        <v>1</v>
      </c>
      <c r="E42" s="1">
        <v>0</v>
      </c>
      <c r="F42" s="1">
        <v>0</v>
      </c>
      <c r="G42" s="1">
        <v>0</v>
      </c>
      <c r="H42" s="1">
        <v>2</v>
      </c>
      <c r="I42" s="1">
        <v>0</v>
      </c>
      <c r="J42" s="1">
        <v>0</v>
      </c>
      <c r="K42" s="1">
        <v>1</v>
      </c>
      <c r="L42" s="1">
        <v>0</v>
      </c>
      <c r="M42" s="1">
        <v>24</v>
      </c>
      <c r="N42" s="1">
        <v>0</v>
      </c>
      <c r="O42" s="1" t="s">
        <v>314</v>
      </c>
      <c r="P42" s="1">
        <v>0</v>
      </c>
      <c r="Q42" s="1">
        <v>0</v>
      </c>
      <c r="R42" s="1">
        <v>41</v>
      </c>
      <c r="S42" s="1">
        <v>1</v>
      </c>
      <c r="T42" s="1">
        <v>0</v>
      </c>
      <c r="U42" s="1">
        <v>0</v>
      </c>
      <c r="V42" s="1">
        <v>0</v>
      </c>
      <c r="W42" s="1">
        <v>3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2">
      <c r="A43" s="1" t="s">
        <v>315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315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2">
      <c r="A44" s="1" t="s">
        <v>316</v>
      </c>
      <c r="B44" s="1">
        <v>47</v>
      </c>
      <c r="C44" s="1">
        <v>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17</v>
      </c>
      <c r="N44" s="1">
        <v>0</v>
      </c>
      <c r="O44" s="1" t="s">
        <v>316</v>
      </c>
      <c r="P44" s="1">
        <v>0</v>
      </c>
      <c r="Q44" s="1">
        <v>2</v>
      </c>
      <c r="R44" s="1">
        <v>22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2</v>
      </c>
    </row>
    <row r="45" spans="1:28" s="25" customFormat="1" ht="9" x14ac:dyDescent="0.15">
      <c r="A45" s="36" t="s">
        <v>295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 t="s">
        <v>295</v>
      </c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</sheetData>
  <mergeCells count="2">
    <mergeCell ref="A45:N45"/>
    <mergeCell ref="O45:AB4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2594-CFAA-492A-8E9C-56FD46690041}">
  <dimension ref="A1:AB105"/>
  <sheetViews>
    <sheetView view="pageBreakPreview" topLeftCell="A17" zoomScale="125" zoomScaleNormal="100" zoomScaleSheetLayoutView="125" workbookViewId="0">
      <selection activeCell="O42" sqref="O42:O43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487</v>
      </c>
      <c r="O1" s="1" t="s">
        <v>487</v>
      </c>
    </row>
    <row r="2" spans="1:28" s="3" customFormat="1" x14ac:dyDescent="0.2">
      <c r="A2" s="23" t="s">
        <v>486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486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326</v>
      </c>
      <c r="O3" s="1" t="s">
        <v>326</v>
      </c>
    </row>
    <row r="5" spans="1:28" x14ac:dyDescent="0.2">
      <c r="A5" s="1" t="s">
        <v>222</v>
      </c>
      <c r="B5" s="1">
        <v>12312</v>
      </c>
      <c r="C5" s="1">
        <v>474</v>
      </c>
      <c r="D5" s="1">
        <v>80</v>
      </c>
      <c r="E5" s="1">
        <v>587</v>
      </c>
      <c r="F5" s="1">
        <v>220</v>
      </c>
      <c r="G5" s="1">
        <v>0</v>
      </c>
      <c r="H5" s="1">
        <v>166</v>
      </c>
      <c r="I5" s="1">
        <v>88</v>
      </c>
      <c r="J5" s="1">
        <v>39</v>
      </c>
      <c r="K5" s="1">
        <v>394</v>
      </c>
      <c r="L5" s="1">
        <v>119</v>
      </c>
      <c r="M5" s="1">
        <v>2075</v>
      </c>
      <c r="N5" s="1">
        <v>81</v>
      </c>
      <c r="O5" s="1" t="s">
        <v>222</v>
      </c>
      <c r="P5" s="1">
        <v>25</v>
      </c>
      <c r="Q5" s="1">
        <v>96</v>
      </c>
      <c r="R5" s="1">
        <v>6698</v>
      </c>
      <c r="S5" s="1">
        <v>259</v>
      </c>
      <c r="T5" s="1">
        <v>119</v>
      </c>
      <c r="U5" s="1">
        <v>82</v>
      </c>
      <c r="V5" s="1">
        <v>65</v>
      </c>
      <c r="W5" s="1">
        <v>174</v>
      </c>
      <c r="X5" s="1">
        <v>0</v>
      </c>
      <c r="Y5" s="1">
        <v>111</v>
      </c>
      <c r="Z5" s="1">
        <v>40</v>
      </c>
      <c r="AA5" s="1">
        <v>38</v>
      </c>
      <c r="AB5" s="1">
        <v>282</v>
      </c>
    </row>
    <row r="6" spans="1:28" x14ac:dyDescent="0.2">
      <c r="A6" s="25" t="s">
        <v>328</v>
      </c>
      <c r="B6" s="1">
        <v>604</v>
      </c>
      <c r="C6" s="1">
        <v>9</v>
      </c>
      <c r="D6" s="1">
        <v>8</v>
      </c>
      <c r="E6" s="1">
        <v>8</v>
      </c>
      <c r="F6" s="1">
        <v>10</v>
      </c>
      <c r="G6" s="1">
        <v>0</v>
      </c>
      <c r="H6" s="1">
        <v>2</v>
      </c>
      <c r="I6" s="1">
        <v>9</v>
      </c>
      <c r="J6" s="1">
        <v>1</v>
      </c>
      <c r="K6" s="1">
        <v>22</v>
      </c>
      <c r="L6" s="1">
        <v>6</v>
      </c>
      <c r="M6" s="1">
        <v>77</v>
      </c>
      <c r="N6" s="1">
        <v>2</v>
      </c>
      <c r="O6" s="25" t="s">
        <v>328</v>
      </c>
      <c r="P6" s="1">
        <v>1</v>
      </c>
      <c r="Q6" s="1">
        <v>5</v>
      </c>
      <c r="R6" s="1">
        <v>398</v>
      </c>
      <c r="S6" s="1">
        <v>7</v>
      </c>
      <c r="T6" s="1">
        <v>9</v>
      </c>
      <c r="U6" s="1">
        <v>2</v>
      </c>
      <c r="V6" s="1">
        <v>8</v>
      </c>
      <c r="W6" s="1">
        <v>3</v>
      </c>
      <c r="X6" s="1">
        <v>0</v>
      </c>
      <c r="Y6" s="1">
        <v>3</v>
      </c>
      <c r="Z6" s="1">
        <v>5</v>
      </c>
      <c r="AA6" s="1">
        <v>2</v>
      </c>
      <c r="AB6" s="1">
        <v>7</v>
      </c>
    </row>
    <row r="7" spans="1:28" x14ac:dyDescent="0.2">
      <c r="A7" s="25" t="s">
        <v>174</v>
      </c>
      <c r="B7" s="1">
        <v>1586</v>
      </c>
      <c r="C7" s="1">
        <v>59</v>
      </c>
      <c r="D7" s="1">
        <v>13</v>
      </c>
      <c r="E7" s="1">
        <v>55</v>
      </c>
      <c r="F7" s="1">
        <v>17</v>
      </c>
      <c r="G7" s="1">
        <v>0</v>
      </c>
      <c r="H7" s="1">
        <v>18</v>
      </c>
      <c r="I7" s="1">
        <v>16</v>
      </c>
      <c r="J7" s="1">
        <v>6</v>
      </c>
      <c r="K7" s="1">
        <v>65</v>
      </c>
      <c r="L7" s="1">
        <v>12</v>
      </c>
      <c r="M7" s="1">
        <v>221</v>
      </c>
      <c r="N7" s="1">
        <v>10</v>
      </c>
      <c r="O7" s="25" t="s">
        <v>174</v>
      </c>
      <c r="P7" s="1">
        <v>3</v>
      </c>
      <c r="Q7" s="1">
        <v>17</v>
      </c>
      <c r="R7" s="1">
        <v>918</v>
      </c>
      <c r="S7" s="1">
        <v>25</v>
      </c>
      <c r="T7" s="1">
        <v>10</v>
      </c>
      <c r="U7" s="1">
        <v>26</v>
      </c>
      <c r="V7" s="1">
        <v>12</v>
      </c>
      <c r="W7" s="1">
        <v>18</v>
      </c>
      <c r="X7" s="1">
        <v>0</v>
      </c>
      <c r="Y7" s="1">
        <v>8</v>
      </c>
      <c r="Z7" s="1">
        <v>9</v>
      </c>
      <c r="AA7" s="1">
        <v>5</v>
      </c>
      <c r="AB7" s="1">
        <v>43</v>
      </c>
    </row>
    <row r="8" spans="1:28" x14ac:dyDescent="0.2">
      <c r="A8" s="25" t="s">
        <v>329</v>
      </c>
      <c r="B8" s="1">
        <v>1154</v>
      </c>
      <c r="C8" s="1">
        <v>16</v>
      </c>
      <c r="D8" s="1">
        <v>3</v>
      </c>
      <c r="E8" s="1">
        <v>23</v>
      </c>
      <c r="F8" s="1">
        <v>5</v>
      </c>
      <c r="G8" s="1">
        <v>0</v>
      </c>
      <c r="H8" s="1">
        <v>5</v>
      </c>
      <c r="I8" s="1">
        <v>1</v>
      </c>
      <c r="J8" s="1">
        <v>1</v>
      </c>
      <c r="K8" s="1">
        <v>23</v>
      </c>
      <c r="L8" s="1">
        <v>16</v>
      </c>
      <c r="M8" s="1">
        <v>191</v>
      </c>
      <c r="N8" s="1">
        <v>2</v>
      </c>
      <c r="O8" s="25" t="s">
        <v>329</v>
      </c>
      <c r="P8" s="1">
        <v>4</v>
      </c>
      <c r="Q8" s="1">
        <v>7</v>
      </c>
      <c r="R8" s="1">
        <v>804</v>
      </c>
      <c r="S8" s="1">
        <v>10</v>
      </c>
      <c r="T8" s="1">
        <v>5</v>
      </c>
      <c r="U8" s="1">
        <v>6</v>
      </c>
      <c r="V8" s="1">
        <v>4</v>
      </c>
      <c r="W8" s="1">
        <v>8</v>
      </c>
      <c r="X8" s="1">
        <v>0</v>
      </c>
      <c r="Y8" s="1">
        <v>2</v>
      </c>
      <c r="Z8" s="1">
        <v>6</v>
      </c>
      <c r="AA8" s="1">
        <v>5</v>
      </c>
      <c r="AB8" s="1">
        <v>7</v>
      </c>
    </row>
    <row r="9" spans="1:28" x14ac:dyDescent="0.2">
      <c r="A9" s="25" t="s">
        <v>175</v>
      </c>
      <c r="B9" s="1">
        <v>943</v>
      </c>
      <c r="C9" s="1">
        <v>3</v>
      </c>
      <c r="D9" s="1">
        <v>2</v>
      </c>
      <c r="E9" s="1">
        <v>1</v>
      </c>
      <c r="F9" s="1">
        <v>2</v>
      </c>
      <c r="G9" s="1">
        <v>0</v>
      </c>
      <c r="H9" s="1">
        <v>4</v>
      </c>
      <c r="I9" s="1">
        <v>2</v>
      </c>
      <c r="J9" s="1">
        <v>0</v>
      </c>
      <c r="K9" s="1">
        <v>5</v>
      </c>
      <c r="L9" s="1">
        <v>43</v>
      </c>
      <c r="M9" s="1">
        <v>214</v>
      </c>
      <c r="N9" s="1">
        <v>1</v>
      </c>
      <c r="O9" s="25" t="s">
        <v>175</v>
      </c>
      <c r="P9" s="1">
        <v>0</v>
      </c>
      <c r="Q9" s="1">
        <v>5</v>
      </c>
      <c r="R9" s="1">
        <v>645</v>
      </c>
      <c r="S9" s="1">
        <v>0</v>
      </c>
      <c r="T9" s="1">
        <v>1</v>
      </c>
      <c r="U9" s="1">
        <v>0</v>
      </c>
      <c r="V9" s="1">
        <v>0</v>
      </c>
      <c r="W9" s="1">
        <v>1</v>
      </c>
      <c r="X9" s="1">
        <v>0</v>
      </c>
      <c r="Y9" s="1">
        <v>2</v>
      </c>
      <c r="Z9" s="1">
        <v>0</v>
      </c>
      <c r="AA9" s="1">
        <v>1</v>
      </c>
      <c r="AB9" s="1">
        <v>11</v>
      </c>
    </row>
    <row r="10" spans="1:28" x14ac:dyDescent="0.2">
      <c r="A10" s="25" t="s">
        <v>330</v>
      </c>
      <c r="B10" s="1">
        <v>2172</v>
      </c>
      <c r="C10" s="1">
        <v>13</v>
      </c>
      <c r="D10" s="1">
        <v>10</v>
      </c>
      <c r="E10" s="1">
        <v>10</v>
      </c>
      <c r="F10" s="1">
        <v>11</v>
      </c>
      <c r="G10" s="1">
        <v>0</v>
      </c>
      <c r="H10" s="1">
        <v>9</v>
      </c>
      <c r="I10" s="1">
        <v>17</v>
      </c>
      <c r="J10" s="1">
        <v>0</v>
      </c>
      <c r="K10" s="1">
        <v>32</v>
      </c>
      <c r="L10" s="1">
        <v>27</v>
      </c>
      <c r="M10" s="1">
        <v>505</v>
      </c>
      <c r="N10" s="1">
        <v>7</v>
      </c>
      <c r="O10" s="25" t="s">
        <v>330</v>
      </c>
      <c r="P10" s="1">
        <v>2</v>
      </c>
      <c r="Q10" s="1">
        <v>3</v>
      </c>
      <c r="R10" s="1">
        <v>1444</v>
      </c>
      <c r="S10" s="1">
        <v>18</v>
      </c>
      <c r="T10" s="1">
        <v>8</v>
      </c>
      <c r="U10" s="1">
        <v>8</v>
      </c>
      <c r="V10" s="1">
        <v>3</v>
      </c>
      <c r="W10" s="1">
        <v>9</v>
      </c>
      <c r="X10" s="1">
        <v>0</v>
      </c>
      <c r="Y10" s="1">
        <v>6</v>
      </c>
      <c r="Z10" s="1">
        <v>7</v>
      </c>
      <c r="AA10" s="1">
        <v>2</v>
      </c>
      <c r="AB10" s="1">
        <v>21</v>
      </c>
    </row>
    <row r="11" spans="1:28" x14ac:dyDescent="0.2">
      <c r="A11" s="25" t="s">
        <v>331</v>
      </c>
      <c r="B11" s="1">
        <v>754</v>
      </c>
      <c r="C11" s="1">
        <v>11</v>
      </c>
      <c r="D11" s="1">
        <v>1</v>
      </c>
      <c r="E11" s="1">
        <v>209</v>
      </c>
      <c r="F11" s="1">
        <v>12</v>
      </c>
      <c r="G11" s="1">
        <v>0</v>
      </c>
      <c r="H11" s="1">
        <v>1</v>
      </c>
      <c r="I11" s="1">
        <v>0</v>
      </c>
      <c r="J11" s="1">
        <v>0</v>
      </c>
      <c r="K11" s="1">
        <v>143</v>
      </c>
      <c r="L11" s="1">
        <v>0</v>
      </c>
      <c r="M11" s="1">
        <v>51</v>
      </c>
      <c r="N11" s="1">
        <v>1</v>
      </c>
      <c r="O11" s="25" t="s">
        <v>331</v>
      </c>
      <c r="P11" s="1">
        <v>0</v>
      </c>
      <c r="Q11" s="1">
        <v>9</v>
      </c>
      <c r="R11" s="1">
        <v>200</v>
      </c>
      <c r="S11" s="1">
        <v>18</v>
      </c>
      <c r="T11" s="1">
        <v>54</v>
      </c>
      <c r="U11" s="1">
        <v>0</v>
      </c>
      <c r="V11" s="1">
        <v>0</v>
      </c>
      <c r="W11" s="1">
        <v>1</v>
      </c>
      <c r="X11" s="1">
        <v>0</v>
      </c>
      <c r="Y11" s="1">
        <v>38</v>
      </c>
      <c r="Z11" s="1">
        <v>2</v>
      </c>
      <c r="AA11" s="1">
        <v>0</v>
      </c>
      <c r="AB11" s="1">
        <v>3</v>
      </c>
    </row>
    <row r="12" spans="1:28" x14ac:dyDescent="0.2">
      <c r="A12" s="25" t="s">
        <v>332</v>
      </c>
      <c r="B12" s="1">
        <v>2816</v>
      </c>
      <c r="C12" s="1">
        <v>116</v>
      </c>
      <c r="D12" s="1">
        <v>26</v>
      </c>
      <c r="E12" s="1">
        <v>212</v>
      </c>
      <c r="F12" s="1">
        <v>91</v>
      </c>
      <c r="G12" s="1">
        <v>0</v>
      </c>
      <c r="H12" s="1">
        <v>32</v>
      </c>
      <c r="I12" s="1">
        <v>8</v>
      </c>
      <c r="J12" s="1">
        <v>0</v>
      </c>
      <c r="K12" s="1">
        <v>96</v>
      </c>
      <c r="L12" s="1">
        <v>12</v>
      </c>
      <c r="M12" s="1">
        <v>398</v>
      </c>
      <c r="N12" s="1">
        <v>21</v>
      </c>
      <c r="O12" s="25" t="s">
        <v>332</v>
      </c>
      <c r="P12" s="1">
        <v>0</v>
      </c>
      <c r="Q12" s="1">
        <v>14</v>
      </c>
      <c r="R12" s="1">
        <v>1383</v>
      </c>
      <c r="S12" s="1">
        <v>83</v>
      </c>
      <c r="T12" s="1">
        <v>31</v>
      </c>
      <c r="U12" s="1">
        <v>6</v>
      </c>
      <c r="V12" s="1">
        <v>7</v>
      </c>
      <c r="W12" s="1">
        <v>68</v>
      </c>
      <c r="X12" s="1">
        <v>0</v>
      </c>
      <c r="Y12" s="1">
        <v>51</v>
      </c>
      <c r="Z12" s="1">
        <v>10</v>
      </c>
      <c r="AA12" s="1">
        <v>10</v>
      </c>
      <c r="AB12" s="1">
        <v>141</v>
      </c>
    </row>
    <row r="13" spans="1:28" x14ac:dyDescent="0.2">
      <c r="A13" s="25" t="s">
        <v>333</v>
      </c>
      <c r="B13" s="1">
        <v>653</v>
      </c>
      <c r="C13" s="1">
        <v>0</v>
      </c>
      <c r="D13" s="1">
        <v>0</v>
      </c>
      <c r="E13" s="1">
        <v>2</v>
      </c>
      <c r="F13" s="1">
        <v>2</v>
      </c>
      <c r="G13" s="1">
        <v>0</v>
      </c>
      <c r="H13" s="1">
        <v>0</v>
      </c>
      <c r="I13" s="1">
        <v>3</v>
      </c>
      <c r="J13" s="1">
        <v>0</v>
      </c>
      <c r="K13" s="1">
        <v>6</v>
      </c>
      <c r="L13" s="1">
        <v>0</v>
      </c>
      <c r="M13" s="1">
        <v>155</v>
      </c>
      <c r="N13" s="1">
        <v>0</v>
      </c>
      <c r="O13" s="25" t="s">
        <v>333</v>
      </c>
      <c r="P13" s="1">
        <v>0</v>
      </c>
      <c r="Q13" s="1">
        <v>1</v>
      </c>
      <c r="R13" s="1">
        <v>474</v>
      </c>
      <c r="S13" s="1">
        <v>2</v>
      </c>
      <c r="T13" s="1">
        <v>1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1</v>
      </c>
      <c r="AA13" s="1">
        <v>0</v>
      </c>
      <c r="AB13" s="1">
        <v>5</v>
      </c>
    </row>
    <row r="14" spans="1:28" x14ac:dyDescent="0.2">
      <c r="A14" s="25" t="s">
        <v>334</v>
      </c>
      <c r="B14" s="1">
        <v>1606</v>
      </c>
      <c r="C14" s="1">
        <v>247</v>
      </c>
      <c r="D14" s="1">
        <v>16</v>
      </c>
      <c r="E14" s="1">
        <v>66</v>
      </c>
      <c r="F14" s="1">
        <v>70</v>
      </c>
      <c r="G14" s="1">
        <v>0</v>
      </c>
      <c r="H14" s="1">
        <v>93</v>
      </c>
      <c r="I14" s="1">
        <v>32</v>
      </c>
      <c r="J14" s="1">
        <v>31</v>
      </c>
      <c r="K14" s="1">
        <v>1</v>
      </c>
      <c r="L14" s="1">
        <v>3</v>
      </c>
      <c r="M14" s="1">
        <v>262</v>
      </c>
      <c r="N14" s="1">
        <v>37</v>
      </c>
      <c r="O14" s="25" t="s">
        <v>334</v>
      </c>
      <c r="P14" s="1">
        <v>15</v>
      </c>
      <c r="Q14" s="1">
        <v>35</v>
      </c>
      <c r="R14" s="1">
        <v>415</v>
      </c>
      <c r="S14" s="1">
        <v>96</v>
      </c>
      <c r="T14" s="1">
        <v>0</v>
      </c>
      <c r="U14" s="1">
        <v>33</v>
      </c>
      <c r="V14" s="1">
        <v>31</v>
      </c>
      <c r="W14" s="1">
        <v>66</v>
      </c>
      <c r="X14" s="1">
        <v>0</v>
      </c>
      <c r="Y14" s="1">
        <v>1</v>
      </c>
      <c r="Z14" s="1">
        <v>0</v>
      </c>
      <c r="AA14" s="1">
        <v>13</v>
      </c>
      <c r="AB14" s="1">
        <v>43</v>
      </c>
    </row>
    <row r="15" spans="1:28" x14ac:dyDescent="0.2">
      <c r="A15" s="25" t="s">
        <v>335</v>
      </c>
      <c r="B15" s="1">
        <v>24</v>
      </c>
      <c r="C15" s="1">
        <v>0</v>
      </c>
      <c r="D15" s="1">
        <v>1</v>
      </c>
      <c r="E15" s="1">
        <v>1</v>
      </c>
      <c r="F15" s="1">
        <v>0</v>
      </c>
      <c r="G15" s="1">
        <v>0</v>
      </c>
      <c r="H15" s="1">
        <v>2</v>
      </c>
      <c r="I15" s="1">
        <v>0</v>
      </c>
      <c r="J15" s="1">
        <v>0</v>
      </c>
      <c r="K15" s="1">
        <v>1</v>
      </c>
      <c r="L15" s="1">
        <v>0</v>
      </c>
      <c r="M15" s="1">
        <v>1</v>
      </c>
      <c r="N15" s="1">
        <v>0</v>
      </c>
      <c r="O15" s="25" t="s">
        <v>335</v>
      </c>
      <c r="P15" s="1">
        <v>0</v>
      </c>
      <c r="Q15" s="1">
        <v>0</v>
      </c>
      <c r="R15" s="1">
        <v>17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1</v>
      </c>
    </row>
    <row r="17" spans="1:28" x14ac:dyDescent="0.2">
      <c r="A17" s="1" t="s">
        <v>213</v>
      </c>
      <c r="B17" s="1">
        <v>8007</v>
      </c>
      <c r="C17" s="1">
        <v>306</v>
      </c>
      <c r="D17" s="1">
        <v>49</v>
      </c>
      <c r="E17" s="1">
        <v>313</v>
      </c>
      <c r="F17" s="1">
        <v>123</v>
      </c>
      <c r="G17" s="1">
        <v>0</v>
      </c>
      <c r="H17" s="1">
        <v>117</v>
      </c>
      <c r="I17" s="1">
        <v>73</v>
      </c>
      <c r="J17" s="1">
        <v>24</v>
      </c>
      <c r="K17" s="1">
        <v>254</v>
      </c>
      <c r="L17" s="1">
        <v>88</v>
      </c>
      <c r="M17" s="1">
        <v>1406</v>
      </c>
      <c r="N17" s="1">
        <v>55</v>
      </c>
      <c r="O17" s="1" t="s">
        <v>213</v>
      </c>
      <c r="P17" s="1">
        <v>20</v>
      </c>
      <c r="Q17" s="1">
        <v>73</v>
      </c>
      <c r="R17" s="1">
        <v>4364</v>
      </c>
      <c r="S17" s="1">
        <v>168</v>
      </c>
      <c r="T17" s="1">
        <v>73</v>
      </c>
      <c r="U17" s="1">
        <v>67</v>
      </c>
      <c r="V17" s="1">
        <v>54</v>
      </c>
      <c r="W17" s="1">
        <v>102</v>
      </c>
      <c r="X17" s="1">
        <v>0</v>
      </c>
      <c r="Y17" s="1">
        <v>58</v>
      </c>
      <c r="Z17" s="1">
        <v>37</v>
      </c>
      <c r="AA17" s="1">
        <v>24</v>
      </c>
      <c r="AB17" s="1">
        <v>159</v>
      </c>
    </row>
    <row r="18" spans="1:28" x14ac:dyDescent="0.2">
      <c r="A18" s="25" t="s">
        <v>328</v>
      </c>
      <c r="B18" s="1">
        <v>456</v>
      </c>
      <c r="C18" s="1">
        <v>8</v>
      </c>
      <c r="D18" s="1">
        <v>7</v>
      </c>
      <c r="E18" s="1">
        <v>8</v>
      </c>
      <c r="F18" s="1">
        <v>9</v>
      </c>
      <c r="G18" s="1">
        <v>0</v>
      </c>
      <c r="H18" s="1">
        <v>1</v>
      </c>
      <c r="I18" s="1">
        <v>8</v>
      </c>
      <c r="J18" s="1">
        <v>1</v>
      </c>
      <c r="K18" s="1">
        <v>14</v>
      </c>
      <c r="L18" s="1">
        <v>5</v>
      </c>
      <c r="M18" s="1">
        <v>49</v>
      </c>
      <c r="N18" s="1">
        <v>2</v>
      </c>
      <c r="O18" s="25" t="s">
        <v>328</v>
      </c>
      <c r="P18" s="1">
        <v>1</v>
      </c>
      <c r="Q18" s="1">
        <v>5</v>
      </c>
      <c r="R18" s="1">
        <v>294</v>
      </c>
      <c r="S18" s="1">
        <v>7</v>
      </c>
      <c r="T18" s="1">
        <v>9</v>
      </c>
      <c r="U18" s="1">
        <v>2</v>
      </c>
      <c r="V18" s="1">
        <v>7</v>
      </c>
      <c r="W18" s="1">
        <v>3</v>
      </c>
      <c r="X18" s="1">
        <v>0</v>
      </c>
      <c r="Y18" s="1">
        <v>3</v>
      </c>
      <c r="Z18" s="1">
        <v>5</v>
      </c>
      <c r="AA18" s="1">
        <v>2</v>
      </c>
      <c r="AB18" s="1">
        <v>6</v>
      </c>
    </row>
    <row r="19" spans="1:28" x14ac:dyDescent="0.2">
      <c r="A19" s="25" t="s">
        <v>174</v>
      </c>
      <c r="B19" s="1">
        <v>883</v>
      </c>
      <c r="C19" s="1">
        <v>47</v>
      </c>
      <c r="D19" s="1">
        <v>8</v>
      </c>
      <c r="E19" s="1">
        <v>33</v>
      </c>
      <c r="F19" s="1">
        <v>12</v>
      </c>
      <c r="G19" s="1">
        <v>0</v>
      </c>
      <c r="H19" s="1">
        <v>13</v>
      </c>
      <c r="I19" s="1">
        <v>7</v>
      </c>
      <c r="J19" s="1">
        <v>2</v>
      </c>
      <c r="K19" s="1">
        <v>40</v>
      </c>
      <c r="L19" s="1">
        <v>6</v>
      </c>
      <c r="M19" s="1">
        <v>101</v>
      </c>
      <c r="N19" s="1">
        <v>5</v>
      </c>
      <c r="O19" s="25" t="s">
        <v>174</v>
      </c>
      <c r="P19" s="1">
        <v>2</v>
      </c>
      <c r="Q19" s="1">
        <v>7</v>
      </c>
      <c r="R19" s="1">
        <v>499</v>
      </c>
      <c r="S19" s="1">
        <v>16</v>
      </c>
      <c r="T19" s="1">
        <v>6</v>
      </c>
      <c r="U19" s="1">
        <v>18</v>
      </c>
      <c r="V19" s="1">
        <v>9</v>
      </c>
      <c r="W19" s="1">
        <v>15</v>
      </c>
      <c r="X19" s="1">
        <v>0</v>
      </c>
      <c r="Y19" s="1">
        <v>7</v>
      </c>
      <c r="Z19" s="1">
        <v>6</v>
      </c>
      <c r="AA19" s="1">
        <v>1</v>
      </c>
      <c r="AB19" s="1">
        <v>23</v>
      </c>
    </row>
    <row r="20" spans="1:28" x14ac:dyDescent="0.2">
      <c r="A20" s="25" t="s">
        <v>329</v>
      </c>
      <c r="B20" s="1">
        <v>797</v>
      </c>
      <c r="C20" s="1">
        <v>16</v>
      </c>
      <c r="D20" s="1">
        <v>3</v>
      </c>
      <c r="E20" s="1">
        <v>16</v>
      </c>
      <c r="F20" s="1">
        <v>5</v>
      </c>
      <c r="G20" s="1">
        <v>0</v>
      </c>
      <c r="H20" s="1">
        <v>4</v>
      </c>
      <c r="I20" s="1">
        <v>1</v>
      </c>
      <c r="J20" s="1">
        <v>1</v>
      </c>
      <c r="K20" s="1">
        <v>20</v>
      </c>
      <c r="L20" s="1">
        <v>16</v>
      </c>
      <c r="M20" s="1">
        <v>121</v>
      </c>
      <c r="N20" s="1">
        <v>2</v>
      </c>
      <c r="O20" s="25" t="s">
        <v>329</v>
      </c>
      <c r="P20" s="1">
        <v>2</v>
      </c>
      <c r="Q20" s="1">
        <v>6</v>
      </c>
      <c r="R20" s="1">
        <v>535</v>
      </c>
      <c r="S20" s="1">
        <v>10</v>
      </c>
      <c r="T20" s="1">
        <v>4</v>
      </c>
      <c r="U20" s="1">
        <v>5</v>
      </c>
      <c r="V20" s="1">
        <v>4</v>
      </c>
      <c r="W20" s="1">
        <v>8</v>
      </c>
      <c r="X20" s="1">
        <v>0</v>
      </c>
      <c r="Y20" s="1">
        <v>2</v>
      </c>
      <c r="Z20" s="1">
        <v>6</v>
      </c>
      <c r="AA20" s="1">
        <v>5</v>
      </c>
      <c r="AB20" s="1">
        <v>5</v>
      </c>
    </row>
    <row r="21" spans="1:28" x14ac:dyDescent="0.2">
      <c r="A21" s="25" t="s">
        <v>175</v>
      </c>
      <c r="B21" s="1">
        <v>447</v>
      </c>
      <c r="C21" s="1">
        <v>2</v>
      </c>
      <c r="D21" s="1">
        <v>2</v>
      </c>
      <c r="E21" s="1">
        <v>1</v>
      </c>
      <c r="F21" s="1">
        <v>2</v>
      </c>
      <c r="G21" s="1">
        <v>0</v>
      </c>
      <c r="H21" s="1">
        <v>3</v>
      </c>
      <c r="I21" s="1">
        <v>2</v>
      </c>
      <c r="J21" s="1">
        <v>0</v>
      </c>
      <c r="K21" s="1">
        <v>3</v>
      </c>
      <c r="L21" s="1">
        <v>21</v>
      </c>
      <c r="M21" s="1">
        <v>97</v>
      </c>
      <c r="N21" s="1">
        <v>1</v>
      </c>
      <c r="O21" s="25" t="s">
        <v>175</v>
      </c>
      <c r="P21" s="1">
        <v>0</v>
      </c>
      <c r="Q21" s="1">
        <v>5</v>
      </c>
      <c r="R21" s="1">
        <v>297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2</v>
      </c>
      <c r="Z21" s="1">
        <v>0</v>
      </c>
      <c r="AA21" s="1">
        <v>1</v>
      </c>
      <c r="AB21" s="1">
        <v>7</v>
      </c>
    </row>
    <row r="22" spans="1:28" x14ac:dyDescent="0.2">
      <c r="A22" s="25" t="s">
        <v>330</v>
      </c>
      <c r="B22" s="1">
        <v>1221</v>
      </c>
      <c r="C22" s="1">
        <v>9</v>
      </c>
      <c r="D22" s="1">
        <v>10</v>
      </c>
      <c r="E22" s="1">
        <v>7</v>
      </c>
      <c r="F22" s="1">
        <v>9</v>
      </c>
      <c r="G22" s="1">
        <v>0</v>
      </c>
      <c r="H22" s="1">
        <v>8</v>
      </c>
      <c r="I22" s="1">
        <v>14</v>
      </c>
      <c r="J22" s="1">
        <v>0</v>
      </c>
      <c r="K22" s="1">
        <v>22</v>
      </c>
      <c r="L22" s="1">
        <v>26</v>
      </c>
      <c r="M22" s="1">
        <v>277</v>
      </c>
      <c r="N22" s="1">
        <v>7</v>
      </c>
      <c r="O22" s="25" t="s">
        <v>330</v>
      </c>
      <c r="P22" s="1">
        <v>2</v>
      </c>
      <c r="Q22" s="1">
        <v>3</v>
      </c>
      <c r="R22" s="1">
        <v>757</v>
      </c>
      <c r="S22" s="1">
        <v>17</v>
      </c>
      <c r="T22" s="1">
        <v>7</v>
      </c>
      <c r="U22" s="1">
        <v>7</v>
      </c>
      <c r="V22" s="1">
        <v>3</v>
      </c>
      <c r="W22" s="1">
        <v>8</v>
      </c>
      <c r="X22" s="1">
        <v>0</v>
      </c>
      <c r="Y22" s="1">
        <v>4</v>
      </c>
      <c r="Z22" s="1">
        <v>7</v>
      </c>
      <c r="AA22" s="1">
        <v>2</v>
      </c>
      <c r="AB22" s="1">
        <v>15</v>
      </c>
    </row>
    <row r="23" spans="1:28" x14ac:dyDescent="0.2">
      <c r="A23" s="25" t="s">
        <v>331</v>
      </c>
      <c r="B23" s="1">
        <v>702</v>
      </c>
      <c r="C23" s="1">
        <v>10</v>
      </c>
      <c r="D23" s="1">
        <v>1</v>
      </c>
      <c r="E23" s="1">
        <v>185</v>
      </c>
      <c r="F23" s="1">
        <v>12</v>
      </c>
      <c r="G23" s="1">
        <v>0</v>
      </c>
      <c r="H23" s="1">
        <v>1</v>
      </c>
      <c r="I23" s="1">
        <v>0</v>
      </c>
      <c r="J23" s="1">
        <v>0</v>
      </c>
      <c r="K23" s="1">
        <v>140</v>
      </c>
      <c r="L23" s="1">
        <v>0</v>
      </c>
      <c r="M23" s="1">
        <v>47</v>
      </c>
      <c r="N23" s="1">
        <v>1</v>
      </c>
      <c r="O23" s="25" t="s">
        <v>331</v>
      </c>
      <c r="P23" s="1">
        <v>0</v>
      </c>
      <c r="Q23" s="1">
        <v>9</v>
      </c>
      <c r="R23" s="1">
        <v>192</v>
      </c>
      <c r="S23" s="1">
        <v>18</v>
      </c>
      <c r="T23" s="1">
        <v>43</v>
      </c>
      <c r="U23" s="1">
        <v>0</v>
      </c>
      <c r="V23" s="1">
        <v>0</v>
      </c>
      <c r="W23" s="1">
        <v>1</v>
      </c>
      <c r="X23" s="1">
        <v>0</v>
      </c>
      <c r="Y23" s="1">
        <v>37</v>
      </c>
      <c r="Z23" s="1">
        <v>2</v>
      </c>
      <c r="AA23" s="1">
        <v>0</v>
      </c>
      <c r="AB23" s="1">
        <v>3</v>
      </c>
    </row>
    <row r="24" spans="1:28" x14ac:dyDescent="0.2">
      <c r="A24" s="25" t="s">
        <v>332</v>
      </c>
      <c r="B24" s="1">
        <v>1531</v>
      </c>
      <c r="C24" s="1">
        <v>6</v>
      </c>
      <c r="D24" s="1">
        <v>2</v>
      </c>
      <c r="E24" s="1">
        <v>9</v>
      </c>
      <c r="F24" s="1">
        <v>2</v>
      </c>
      <c r="G24" s="1">
        <v>0</v>
      </c>
      <c r="H24" s="1">
        <v>4</v>
      </c>
      <c r="I24" s="1">
        <v>8</v>
      </c>
      <c r="J24" s="1">
        <v>0</v>
      </c>
      <c r="K24" s="1">
        <v>8</v>
      </c>
      <c r="L24" s="1">
        <v>12</v>
      </c>
      <c r="M24" s="1">
        <v>373</v>
      </c>
      <c r="N24" s="1">
        <v>1</v>
      </c>
      <c r="O24" s="25" t="s">
        <v>332</v>
      </c>
      <c r="P24" s="1">
        <v>0</v>
      </c>
      <c r="Q24" s="1">
        <v>6</v>
      </c>
      <c r="R24" s="1">
        <v>1024</v>
      </c>
      <c r="S24" s="1">
        <v>3</v>
      </c>
      <c r="T24" s="1">
        <v>3</v>
      </c>
      <c r="U24" s="1">
        <v>1</v>
      </c>
      <c r="V24" s="1">
        <v>0</v>
      </c>
      <c r="W24" s="1">
        <v>6</v>
      </c>
      <c r="X24" s="1">
        <v>0</v>
      </c>
      <c r="Y24" s="1">
        <v>2</v>
      </c>
      <c r="Z24" s="1">
        <v>10</v>
      </c>
      <c r="AA24" s="1">
        <v>0</v>
      </c>
      <c r="AB24" s="1">
        <v>51</v>
      </c>
    </row>
    <row r="25" spans="1:28" x14ac:dyDescent="0.2">
      <c r="A25" s="25" t="s">
        <v>333</v>
      </c>
      <c r="B25" s="1">
        <v>632</v>
      </c>
      <c r="C25" s="1">
        <v>0</v>
      </c>
      <c r="D25" s="1">
        <v>0</v>
      </c>
      <c r="E25" s="1">
        <v>2</v>
      </c>
      <c r="F25" s="1">
        <v>2</v>
      </c>
      <c r="G25" s="1">
        <v>0</v>
      </c>
      <c r="H25" s="1">
        <v>0</v>
      </c>
      <c r="I25" s="1">
        <v>3</v>
      </c>
      <c r="J25" s="1">
        <v>0</v>
      </c>
      <c r="K25" s="1">
        <v>6</v>
      </c>
      <c r="L25" s="1">
        <v>0</v>
      </c>
      <c r="M25" s="1">
        <v>147</v>
      </c>
      <c r="N25" s="1">
        <v>0</v>
      </c>
      <c r="O25" s="25" t="s">
        <v>333</v>
      </c>
      <c r="P25" s="1">
        <v>0</v>
      </c>
      <c r="Q25" s="1">
        <v>1</v>
      </c>
      <c r="R25" s="1">
        <v>461</v>
      </c>
      <c r="S25" s="1">
        <v>2</v>
      </c>
      <c r="T25" s="1">
        <v>1</v>
      </c>
      <c r="U25" s="1">
        <v>1</v>
      </c>
      <c r="V25" s="1">
        <v>0</v>
      </c>
      <c r="W25" s="1">
        <v>0</v>
      </c>
      <c r="X25" s="1">
        <v>0</v>
      </c>
      <c r="Y25" s="1">
        <v>0</v>
      </c>
      <c r="Z25" s="1">
        <v>1</v>
      </c>
      <c r="AA25" s="1">
        <v>0</v>
      </c>
      <c r="AB25" s="1">
        <v>5</v>
      </c>
    </row>
    <row r="26" spans="1:28" x14ac:dyDescent="0.2">
      <c r="A26" s="25" t="s">
        <v>334</v>
      </c>
      <c r="B26" s="1">
        <v>1322</v>
      </c>
      <c r="C26" s="1">
        <v>208</v>
      </c>
      <c r="D26" s="1">
        <v>16</v>
      </c>
      <c r="E26" s="1">
        <v>51</v>
      </c>
      <c r="F26" s="1">
        <v>70</v>
      </c>
      <c r="G26" s="1">
        <v>0</v>
      </c>
      <c r="H26" s="1">
        <v>81</v>
      </c>
      <c r="I26" s="1">
        <v>30</v>
      </c>
      <c r="J26" s="1">
        <v>20</v>
      </c>
      <c r="K26" s="1">
        <v>0</v>
      </c>
      <c r="L26" s="1">
        <v>2</v>
      </c>
      <c r="M26" s="1">
        <v>193</v>
      </c>
      <c r="N26" s="1">
        <v>36</v>
      </c>
      <c r="O26" s="25" t="s">
        <v>334</v>
      </c>
      <c r="P26" s="1">
        <v>13</v>
      </c>
      <c r="Q26" s="1">
        <v>31</v>
      </c>
      <c r="R26" s="1">
        <v>295</v>
      </c>
      <c r="S26" s="1">
        <v>95</v>
      </c>
      <c r="T26" s="1">
        <v>0</v>
      </c>
      <c r="U26" s="1">
        <v>33</v>
      </c>
      <c r="V26" s="1">
        <v>31</v>
      </c>
      <c r="W26" s="1">
        <v>60</v>
      </c>
      <c r="X26" s="1">
        <v>0</v>
      </c>
      <c r="Y26" s="1">
        <v>1</v>
      </c>
      <c r="Z26" s="1">
        <v>0</v>
      </c>
      <c r="AA26" s="1">
        <v>13</v>
      </c>
      <c r="AB26" s="1">
        <v>43</v>
      </c>
    </row>
    <row r="27" spans="1:28" x14ac:dyDescent="0.2">
      <c r="A27" s="25" t="s">
        <v>335</v>
      </c>
      <c r="B27" s="1">
        <v>16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2</v>
      </c>
      <c r="I27" s="1">
        <v>0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25" t="s">
        <v>335</v>
      </c>
      <c r="P27" s="1">
        <v>0</v>
      </c>
      <c r="Q27" s="1">
        <v>0</v>
      </c>
      <c r="R27" s="1">
        <v>10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</row>
    <row r="29" spans="1:28" x14ac:dyDescent="0.2">
      <c r="A29" s="1" t="s">
        <v>214</v>
      </c>
      <c r="B29" s="1">
        <v>4305</v>
      </c>
      <c r="C29" s="1">
        <v>168</v>
      </c>
      <c r="D29" s="1">
        <v>31</v>
      </c>
      <c r="E29" s="1">
        <v>274</v>
      </c>
      <c r="F29" s="1">
        <v>97</v>
      </c>
      <c r="G29" s="1">
        <v>0</v>
      </c>
      <c r="H29" s="1">
        <v>49</v>
      </c>
      <c r="I29" s="1">
        <v>15</v>
      </c>
      <c r="J29" s="1">
        <v>15</v>
      </c>
      <c r="K29" s="1">
        <v>140</v>
      </c>
      <c r="L29" s="1">
        <v>31</v>
      </c>
      <c r="M29" s="1">
        <v>669</v>
      </c>
      <c r="N29" s="1">
        <v>26</v>
      </c>
      <c r="O29" s="1" t="s">
        <v>214</v>
      </c>
      <c r="P29" s="1">
        <v>5</v>
      </c>
      <c r="Q29" s="1">
        <v>23</v>
      </c>
      <c r="R29" s="1">
        <v>2334</v>
      </c>
      <c r="S29" s="1">
        <v>91</v>
      </c>
      <c r="T29" s="1">
        <v>46</v>
      </c>
      <c r="U29" s="1">
        <v>15</v>
      </c>
      <c r="V29" s="1">
        <v>11</v>
      </c>
      <c r="W29" s="1">
        <v>72</v>
      </c>
      <c r="X29" s="1">
        <v>0</v>
      </c>
      <c r="Y29" s="1">
        <v>53</v>
      </c>
      <c r="Z29" s="1">
        <v>3</v>
      </c>
      <c r="AA29" s="1">
        <v>14</v>
      </c>
      <c r="AB29" s="1">
        <v>123</v>
      </c>
    </row>
    <row r="30" spans="1:28" x14ac:dyDescent="0.2">
      <c r="A30" s="25" t="s">
        <v>328</v>
      </c>
      <c r="B30" s="1">
        <v>148</v>
      </c>
      <c r="C30" s="1">
        <v>1</v>
      </c>
      <c r="D30" s="1">
        <v>1</v>
      </c>
      <c r="E30" s="1">
        <v>0</v>
      </c>
      <c r="F30" s="1">
        <v>1</v>
      </c>
      <c r="G30" s="1">
        <v>0</v>
      </c>
      <c r="H30" s="1">
        <v>1</v>
      </c>
      <c r="I30" s="1">
        <v>1</v>
      </c>
      <c r="J30" s="1">
        <v>0</v>
      </c>
      <c r="K30" s="1">
        <v>8</v>
      </c>
      <c r="L30" s="1">
        <v>1</v>
      </c>
      <c r="M30" s="1">
        <v>28</v>
      </c>
      <c r="N30" s="1">
        <v>0</v>
      </c>
      <c r="O30" s="25" t="s">
        <v>328</v>
      </c>
      <c r="P30" s="1">
        <v>0</v>
      </c>
      <c r="Q30" s="1">
        <v>0</v>
      </c>
      <c r="R30" s="1">
        <v>104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</v>
      </c>
    </row>
    <row r="31" spans="1:28" x14ac:dyDescent="0.2">
      <c r="A31" s="25" t="s">
        <v>174</v>
      </c>
      <c r="B31" s="1">
        <v>703</v>
      </c>
      <c r="C31" s="1">
        <v>12</v>
      </c>
      <c r="D31" s="1">
        <v>5</v>
      </c>
      <c r="E31" s="1">
        <v>22</v>
      </c>
      <c r="F31" s="1">
        <v>5</v>
      </c>
      <c r="G31" s="1">
        <v>0</v>
      </c>
      <c r="H31" s="1">
        <v>5</v>
      </c>
      <c r="I31" s="1">
        <v>9</v>
      </c>
      <c r="J31" s="1">
        <v>4</v>
      </c>
      <c r="K31" s="1">
        <v>25</v>
      </c>
      <c r="L31" s="1">
        <v>6</v>
      </c>
      <c r="M31" s="1">
        <v>120</v>
      </c>
      <c r="N31" s="1">
        <v>5</v>
      </c>
      <c r="O31" s="25" t="s">
        <v>174</v>
      </c>
      <c r="P31" s="1">
        <v>1</v>
      </c>
      <c r="Q31" s="1">
        <v>10</v>
      </c>
      <c r="R31" s="1">
        <v>419</v>
      </c>
      <c r="S31" s="1">
        <v>9</v>
      </c>
      <c r="T31" s="1">
        <v>4</v>
      </c>
      <c r="U31" s="1">
        <v>8</v>
      </c>
      <c r="V31" s="1">
        <v>3</v>
      </c>
      <c r="W31" s="1">
        <v>3</v>
      </c>
      <c r="X31" s="1">
        <v>0</v>
      </c>
      <c r="Y31" s="1">
        <v>1</v>
      </c>
      <c r="Z31" s="1">
        <v>3</v>
      </c>
      <c r="AA31" s="1">
        <v>4</v>
      </c>
      <c r="AB31" s="1">
        <v>20</v>
      </c>
    </row>
    <row r="32" spans="1:28" x14ac:dyDescent="0.2">
      <c r="A32" s="25" t="s">
        <v>329</v>
      </c>
      <c r="B32" s="1">
        <v>357</v>
      </c>
      <c r="C32" s="1">
        <v>0</v>
      </c>
      <c r="D32" s="1">
        <v>0</v>
      </c>
      <c r="E32" s="1">
        <v>7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3</v>
      </c>
      <c r="L32" s="1">
        <v>0</v>
      </c>
      <c r="M32" s="1">
        <v>70</v>
      </c>
      <c r="N32" s="1">
        <v>0</v>
      </c>
      <c r="O32" s="25" t="s">
        <v>329</v>
      </c>
      <c r="P32" s="1">
        <v>2</v>
      </c>
      <c r="Q32" s="1">
        <v>1</v>
      </c>
      <c r="R32" s="1">
        <v>269</v>
      </c>
      <c r="S32" s="1">
        <v>0</v>
      </c>
      <c r="T32" s="1">
        <v>1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</v>
      </c>
    </row>
    <row r="33" spans="1:28" x14ac:dyDescent="0.2">
      <c r="A33" s="25" t="s">
        <v>175</v>
      </c>
      <c r="B33" s="1">
        <v>496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0</v>
      </c>
      <c r="K33" s="1">
        <v>2</v>
      </c>
      <c r="L33" s="1">
        <v>22</v>
      </c>
      <c r="M33" s="1">
        <v>117</v>
      </c>
      <c r="N33" s="1">
        <v>0</v>
      </c>
      <c r="O33" s="25" t="s">
        <v>175</v>
      </c>
      <c r="P33" s="1">
        <v>0</v>
      </c>
      <c r="Q33" s="1">
        <v>0</v>
      </c>
      <c r="R33" s="1">
        <v>348</v>
      </c>
      <c r="S33" s="1">
        <v>0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4</v>
      </c>
    </row>
    <row r="34" spans="1:28" x14ac:dyDescent="0.2">
      <c r="A34" s="25" t="s">
        <v>330</v>
      </c>
      <c r="B34" s="1">
        <v>951</v>
      </c>
      <c r="C34" s="1">
        <v>4</v>
      </c>
      <c r="D34" s="1">
        <v>0</v>
      </c>
      <c r="E34" s="1">
        <v>3</v>
      </c>
      <c r="F34" s="1">
        <v>2</v>
      </c>
      <c r="G34" s="1">
        <v>0</v>
      </c>
      <c r="H34" s="1">
        <v>1</v>
      </c>
      <c r="I34" s="1">
        <v>3</v>
      </c>
      <c r="J34" s="1">
        <v>0</v>
      </c>
      <c r="K34" s="1">
        <v>10</v>
      </c>
      <c r="L34" s="1">
        <v>1</v>
      </c>
      <c r="M34" s="1">
        <v>228</v>
      </c>
      <c r="N34" s="1">
        <v>0</v>
      </c>
      <c r="O34" s="25" t="s">
        <v>330</v>
      </c>
      <c r="P34" s="1">
        <v>0</v>
      </c>
      <c r="Q34" s="1">
        <v>0</v>
      </c>
      <c r="R34" s="1">
        <v>687</v>
      </c>
      <c r="S34" s="1">
        <v>1</v>
      </c>
      <c r="T34" s="1">
        <v>1</v>
      </c>
      <c r="U34" s="1">
        <v>1</v>
      </c>
      <c r="V34" s="1">
        <v>0</v>
      </c>
      <c r="W34" s="1">
        <v>1</v>
      </c>
      <c r="X34" s="1">
        <v>0</v>
      </c>
      <c r="Y34" s="1">
        <v>2</v>
      </c>
      <c r="Z34" s="1">
        <v>0</v>
      </c>
      <c r="AA34" s="1">
        <v>0</v>
      </c>
      <c r="AB34" s="1">
        <v>6</v>
      </c>
    </row>
    <row r="35" spans="1:28" x14ac:dyDescent="0.2">
      <c r="A35" s="25" t="s">
        <v>331</v>
      </c>
      <c r="B35" s="1">
        <v>52</v>
      </c>
      <c r="C35" s="1">
        <v>1</v>
      </c>
      <c r="D35" s="1">
        <v>0</v>
      </c>
      <c r="E35" s="1">
        <v>24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3</v>
      </c>
      <c r="L35" s="1">
        <v>0</v>
      </c>
      <c r="M35" s="1">
        <v>4</v>
      </c>
      <c r="N35" s="1">
        <v>0</v>
      </c>
      <c r="O35" s="25" t="s">
        <v>331</v>
      </c>
      <c r="P35" s="1">
        <v>0</v>
      </c>
      <c r="Q35" s="1">
        <v>0</v>
      </c>
      <c r="R35" s="1">
        <v>8</v>
      </c>
      <c r="S35" s="1">
        <v>0</v>
      </c>
      <c r="T35" s="1">
        <v>11</v>
      </c>
      <c r="U35" s="1">
        <v>0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  <c r="AA35" s="1">
        <v>0</v>
      </c>
      <c r="AB35" s="1">
        <v>0</v>
      </c>
    </row>
    <row r="36" spans="1:28" x14ac:dyDescent="0.2">
      <c r="A36" s="25" t="s">
        <v>332</v>
      </c>
      <c r="B36" s="1">
        <v>1285</v>
      </c>
      <c r="C36" s="1">
        <v>110</v>
      </c>
      <c r="D36" s="1">
        <v>24</v>
      </c>
      <c r="E36" s="1">
        <v>203</v>
      </c>
      <c r="F36" s="1">
        <v>89</v>
      </c>
      <c r="G36" s="1">
        <v>0</v>
      </c>
      <c r="H36" s="1">
        <v>28</v>
      </c>
      <c r="I36" s="1">
        <v>0</v>
      </c>
      <c r="J36" s="1">
        <v>0</v>
      </c>
      <c r="K36" s="1">
        <v>88</v>
      </c>
      <c r="L36" s="1">
        <v>0</v>
      </c>
      <c r="M36" s="1">
        <v>25</v>
      </c>
      <c r="N36" s="1">
        <v>20</v>
      </c>
      <c r="O36" s="25" t="s">
        <v>332</v>
      </c>
      <c r="P36" s="1">
        <v>0</v>
      </c>
      <c r="Q36" s="1">
        <v>8</v>
      </c>
      <c r="R36" s="1">
        <v>359</v>
      </c>
      <c r="S36" s="1">
        <v>80</v>
      </c>
      <c r="T36" s="1">
        <v>28</v>
      </c>
      <c r="U36" s="1">
        <v>5</v>
      </c>
      <c r="V36" s="1">
        <v>7</v>
      </c>
      <c r="W36" s="1">
        <v>62</v>
      </c>
      <c r="X36" s="1">
        <v>0</v>
      </c>
      <c r="Y36" s="1">
        <v>49</v>
      </c>
      <c r="Z36" s="1">
        <v>0</v>
      </c>
      <c r="AA36" s="1">
        <v>10</v>
      </c>
      <c r="AB36" s="1">
        <v>90</v>
      </c>
    </row>
    <row r="37" spans="1:28" x14ac:dyDescent="0.2">
      <c r="A37" s="25" t="s">
        <v>333</v>
      </c>
      <c r="B37" s="1">
        <v>21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8</v>
      </c>
      <c r="N37" s="1">
        <v>0</v>
      </c>
      <c r="O37" s="25" t="s">
        <v>333</v>
      </c>
      <c r="P37" s="1">
        <v>0</v>
      </c>
      <c r="Q37" s="1">
        <v>0</v>
      </c>
      <c r="R37" s="1">
        <v>13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25" t="s">
        <v>334</v>
      </c>
      <c r="B38" s="1">
        <v>284</v>
      </c>
      <c r="C38" s="1">
        <v>39</v>
      </c>
      <c r="D38" s="1">
        <v>0</v>
      </c>
      <c r="E38" s="1">
        <v>15</v>
      </c>
      <c r="F38" s="1">
        <v>0</v>
      </c>
      <c r="G38" s="1">
        <v>0</v>
      </c>
      <c r="H38" s="1">
        <v>12</v>
      </c>
      <c r="I38" s="1">
        <v>2</v>
      </c>
      <c r="J38" s="1">
        <v>11</v>
      </c>
      <c r="K38" s="1">
        <v>1</v>
      </c>
      <c r="L38" s="1">
        <v>1</v>
      </c>
      <c r="M38" s="1">
        <v>69</v>
      </c>
      <c r="N38" s="1">
        <v>1</v>
      </c>
      <c r="O38" s="25" t="s">
        <v>334</v>
      </c>
      <c r="P38" s="1">
        <v>2</v>
      </c>
      <c r="Q38" s="1">
        <v>4</v>
      </c>
      <c r="R38" s="1">
        <v>120</v>
      </c>
      <c r="S38" s="1">
        <v>1</v>
      </c>
      <c r="T38" s="1">
        <v>0</v>
      </c>
      <c r="U38" s="1">
        <v>0</v>
      </c>
      <c r="V38" s="1">
        <v>0</v>
      </c>
      <c r="W38" s="1">
        <v>6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25" t="s">
        <v>335</v>
      </c>
      <c r="B39" s="1">
        <v>8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5" t="s">
        <v>335</v>
      </c>
      <c r="P39" s="1">
        <v>0</v>
      </c>
      <c r="Q39" s="1">
        <v>0</v>
      </c>
      <c r="R39" s="1">
        <v>7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s="25" customFormat="1" ht="9" x14ac:dyDescent="0.15">
      <c r="A40" s="36" t="s">
        <v>295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 t="s">
        <v>295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2" spans="1:28" x14ac:dyDescent="0.2">
      <c r="A42" s="1" t="s">
        <v>488</v>
      </c>
      <c r="O42" s="1" t="s">
        <v>488</v>
      </c>
    </row>
    <row r="43" spans="1:28" s="3" customFormat="1" x14ac:dyDescent="0.2">
      <c r="A43" s="23" t="s">
        <v>489</v>
      </c>
      <c r="B43" s="21" t="s">
        <v>0</v>
      </c>
      <c r="C43" s="21" t="s">
        <v>1</v>
      </c>
      <c r="D43" s="21" t="s">
        <v>2</v>
      </c>
      <c r="E43" s="21" t="s">
        <v>3</v>
      </c>
      <c r="F43" s="21" t="s">
        <v>4</v>
      </c>
      <c r="G43" s="21" t="s">
        <v>5</v>
      </c>
      <c r="H43" s="21" t="s">
        <v>6</v>
      </c>
      <c r="I43" s="21" t="s">
        <v>7</v>
      </c>
      <c r="J43" s="21" t="s">
        <v>8</v>
      </c>
      <c r="K43" s="21" t="s">
        <v>9</v>
      </c>
      <c r="L43" s="21" t="s">
        <v>10</v>
      </c>
      <c r="M43" s="21" t="s">
        <v>11</v>
      </c>
      <c r="N43" s="21" t="s">
        <v>12</v>
      </c>
      <c r="O43" s="23" t="s">
        <v>489</v>
      </c>
      <c r="P43" s="21" t="s">
        <v>13</v>
      </c>
      <c r="Q43" s="21" t="s">
        <v>14</v>
      </c>
      <c r="R43" s="21" t="s">
        <v>15</v>
      </c>
      <c r="S43" s="21" t="s">
        <v>16</v>
      </c>
      <c r="T43" s="21" t="s">
        <v>17</v>
      </c>
      <c r="U43" s="21" t="s">
        <v>18</v>
      </c>
      <c r="V43" s="21" t="s">
        <v>19</v>
      </c>
      <c r="W43" s="21" t="s">
        <v>20</v>
      </c>
      <c r="X43" s="21" t="s">
        <v>21</v>
      </c>
      <c r="Y43" s="21" t="s">
        <v>22</v>
      </c>
      <c r="Z43" s="21" t="s">
        <v>23</v>
      </c>
      <c r="AA43" s="21" t="s">
        <v>24</v>
      </c>
      <c r="AB43" s="22" t="s">
        <v>25</v>
      </c>
    </row>
    <row r="44" spans="1:28" x14ac:dyDescent="0.2">
      <c r="A44" s="1" t="s">
        <v>327</v>
      </c>
      <c r="O44" s="1" t="s">
        <v>327</v>
      </c>
    </row>
    <row r="46" spans="1:28" x14ac:dyDescent="0.2">
      <c r="A46" s="1" t="s">
        <v>212</v>
      </c>
      <c r="B46" s="1">
        <v>12312</v>
      </c>
      <c r="C46" s="1">
        <v>474</v>
      </c>
      <c r="D46" s="1">
        <v>80</v>
      </c>
      <c r="E46" s="1">
        <v>587</v>
      </c>
      <c r="F46" s="1">
        <v>220</v>
      </c>
      <c r="G46" s="1">
        <v>0</v>
      </c>
      <c r="H46" s="1">
        <v>166</v>
      </c>
      <c r="I46" s="1">
        <v>88</v>
      </c>
      <c r="J46" s="1">
        <v>39</v>
      </c>
      <c r="K46" s="1">
        <v>394</v>
      </c>
      <c r="L46" s="1">
        <v>119</v>
      </c>
      <c r="M46" s="1">
        <v>2075</v>
      </c>
      <c r="N46" s="1">
        <v>81</v>
      </c>
      <c r="O46" s="1" t="s">
        <v>212</v>
      </c>
      <c r="P46" s="1">
        <v>25</v>
      </c>
      <c r="Q46" s="1">
        <v>96</v>
      </c>
      <c r="R46" s="1">
        <v>6698</v>
      </c>
      <c r="S46" s="1">
        <v>259</v>
      </c>
      <c r="T46" s="1">
        <v>119</v>
      </c>
      <c r="U46" s="1">
        <v>82</v>
      </c>
      <c r="V46" s="1">
        <v>65</v>
      </c>
      <c r="W46" s="1">
        <v>174</v>
      </c>
      <c r="X46" s="1">
        <v>0</v>
      </c>
      <c r="Y46" s="1">
        <v>111</v>
      </c>
      <c r="Z46" s="1">
        <v>40</v>
      </c>
      <c r="AA46" s="1">
        <v>38</v>
      </c>
      <c r="AB46" s="1">
        <v>282</v>
      </c>
    </row>
    <row r="47" spans="1:28" x14ac:dyDescent="0.2">
      <c r="A47" s="25" t="s">
        <v>176</v>
      </c>
      <c r="B47" s="1">
        <v>143</v>
      </c>
      <c r="C47" s="1">
        <v>0</v>
      </c>
      <c r="D47" s="1">
        <v>2</v>
      </c>
      <c r="E47" s="1">
        <v>1</v>
      </c>
      <c r="F47" s="1">
        <v>7</v>
      </c>
      <c r="G47" s="1">
        <v>0</v>
      </c>
      <c r="H47" s="1">
        <v>2</v>
      </c>
      <c r="I47" s="1">
        <v>0</v>
      </c>
      <c r="J47" s="1">
        <v>0</v>
      </c>
      <c r="K47" s="1">
        <v>4</v>
      </c>
      <c r="L47" s="1">
        <v>0</v>
      </c>
      <c r="M47" s="1">
        <v>18</v>
      </c>
      <c r="N47" s="1">
        <v>0</v>
      </c>
      <c r="O47" s="25" t="s">
        <v>176</v>
      </c>
      <c r="P47" s="1">
        <v>0</v>
      </c>
      <c r="Q47" s="1">
        <v>3</v>
      </c>
      <c r="R47" s="1">
        <v>102</v>
      </c>
      <c r="S47" s="1">
        <v>0</v>
      </c>
      <c r="T47" s="1">
        <v>0</v>
      </c>
      <c r="U47" s="1">
        <v>1</v>
      </c>
      <c r="V47" s="1">
        <v>0</v>
      </c>
      <c r="W47" s="1">
        <v>1</v>
      </c>
      <c r="X47" s="1">
        <v>0</v>
      </c>
      <c r="Y47" s="1">
        <v>0</v>
      </c>
      <c r="Z47" s="1">
        <v>0</v>
      </c>
      <c r="AA47" s="1">
        <v>0</v>
      </c>
      <c r="AB47" s="1">
        <v>2</v>
      </c>
    </row>
    <row r="48" spans="1:28" x14ac:dyDescent="0.2">
      <c r="A48" s="25" t="s">
        <v>177</v>
      </c>
      <c r="B48" s="1">
        <v>727</v>
      </c>
      <c r="C48" s="1">
        <v>0</v>
      </c>
      <c r="D48" s="1">
        <v>0</v>
      </c>
      <c r="E48" s="1">
        <v>0</v>
      </c>
      <c r="F48" s="1">
        <v>44</v>
      </c>
      <c r="G48" s="1">
        <v>0</v>
      </c>
      <c r="H48" s="1">
        <v>0</v>
      </c>
      <c r="I48" s="1">
        <v>1</v>
      </c>
      <c r="J48" s="1">
        <v>0</v>
      </c>
      <c r="K48" s="1">
        <v>0</v>
      </c>
      <c r="L48" s="1">
        <v>0</v>
      </c>
      <c r="M48" s="1">
        <v>21</v>
      </c>
      <c r="N48" s="1">
        <v>0</v>
      </c>
      <c r="O48" s="25" t="s">
        <v>177</v>
      </c>
      <c r="P48" s="1">
        <v>0</v>
      </c>
      <c r="Q48" s="1">
        <v>0</v>
      </c>
      <c r="R48" s="1">
        <v>655</v>
      </c>
      <c r="S48" s="1">
        <v>1</v>
      </c>
      <c r="T48" s="1">
        <v>0</v>
      </c>
      <c r="U48" s="1">
        <v>0</v>
      </c>
      <c r="V48" s="1">
        <v>0</v>
      </c>
      <c r="W48" s="1">
        <v>1</v>
      </c>
      <c r="X48" s="1">
        <v>0</v>
      </c>
      <c r="Y48" s="1">
        <v>1</v>
      </c>
      <c r="Z48" s="1">
        <v>0</v>
      </c>
      <c r="AA48" s="1">
        <v>3</v>
      </c>
      <c r="AB48" s="1">
        <v>0</v>
      </c>
    </row>
    <row r="49" spans="1:28" x14ac:dyDescent="0.2">
      <c r="A49" s="25" t="s">
        <v>178</v>
      </c>
      <c r="B49" s="1">
        <v>395</v>
      </c>
      <c r="C49" s="1">
        <v>4</v>
      </c>
      <c r="D49" s="1">
        <v>0</v>
      </c>
      <c r="E49" s="1">
        <v>4</v>
      </c>
      <c r="F49" s="1">
        <v>1</v>
      </c>
      <c r="G49" s="1">
        <v>0</v>
      </c>
      <c r="H49" s="1">
        <v>1</v>
      </c>
      <c r="I49" s="1">
        <v>2</v>
      </c>
      <c r="J49" s="1">
        <v>0</v>
      </c>
      <c r="K49" s="1">
        <v>12</v>
      </c>
      <c r="L49" s="1">
        <v>7</v>
      </c>
      <c r="M49" s="1">
        <v>108</v>
      </c>
      <c r="N49" s="1">
        <v>0</v>
      </c>
      <c r="O49" s="25" t="s">
        <v>178</v>
      </c>
      <c r="P49" s="1">
        <v>0</v>
      </c>
      <c r="Q49" s="1">
        <v>1</v>
      </c>
      <c r="R49" s="1">
        <v>240</v>
      </c>
      <c r="S49" s="1">
        <v>0</v>
      </c>
      <c r="T49" s="1">
        <v>1</v>
      </c>
      <c r="U49" s="1">
        <v>0</v>
      </c>
      <c r="V49" s="1">
        <v>1</v>
      </c>
      <c r="W49" s="1">
        <v>0</v>
      </c>
      <c r="X49" s="1">
        <v>0</v>
      </c>
      <c r="Y49" s="1">
        <v>0</v>
      </c>
      <c r="Z49" s="1">
        <v>1</v>
      </c>
      <c r="AA49" s="1">
        <v>1</v>
      </c>
      <c r="AB49" s="1">
        <v>11</v>
      </c>
    </row>
    <row r="50" spans="1:28" x14ac:dyDescent="0.2">
      <c r="A50" s="25" t="s">
        <v>179</v>
      </c>
      <c r="B50" s="1">
        <v>645</v>
      </c>
      <c r="C50" s="1">
        <v>1</v>
      </c>
      <c r="D50" s="1">
        <v>2</v>
      </c>
      <c r="E50" s="1">
        <v>1</v>
      </c>
      <c r="F50" s="1">
        <v>0</v>
      </c>
      <c r="G50" s="1">
        <v>0</v>
      </c>
      <c r="H50" s="1">
        <v>2</v>
      </c>
      <c r="I50" s="1">
        <v>1</v>
      </c>
      <c r="J50" s="1">
        <v>0</v>
      </c>
      <c r="K50" s="1">
        <v>3</v>
      </c>
      <c r="L50" s="1">
        <v>14</v>
      </c>
      <c r="M50" s="1">
        <v>137</v>
      </c>
      <c r="N50" s="1">
        <v>0</v>
      </c>
      <c r="O50" s="25" t="s">
        <v>179</v>
      </c>
      <c r="P50" s="1">
        <v>0</v>
      </c>
      <c r="Q50" s="1">
        <v>4</v>
      </c>
      <c r="R50" s="1">
        <v>423</v>
      </c>
      <c r="S50" s="1">
        <v>7</v>
      </c>
      <c r="T50" s="1">
        <v>1</v>
      </c>
      <c r="U50" s="1">
        <v>0</v>
      </c>
      <c r="V50" s="1">
        <v>0</v>
      </c>
      <c r="W50" s="1">
        <v>0</v>
      </c>
      <c r="X50" s="1">
        <v>0</v>
      </c>
      <c r="Y50" s="1">
        <v>2</v>
      </c>
      <c r="Z50" s="1">
        <v>1</v>
      </c>
      <c r="AA50" s="1">
        <v>0</v>
      </c>
      <c r="AB50" s="1">
        <v>46</v>
      </c>
    </row>
    <row r="51" spans="1:28" x14ac:dyDescent="0.2">
      <c r="A51" s="25" t="s">
        <v>180</v>
      </c>
      <c r="B51" s="1">
        <v>1671</v>
      </c>
      <c r="C51" s="1">
        <v>18</v>
      </c>
      <c r="D51" s="1">
        <v>2</v>
      </c>
      <c r="E51" s="1">
        <v>9</v>
      </c>
      <c r="F51" s="1">
        <v>3</v>
      </c>
      <c r="G51" s="1">
        <v>0</v>
      </c>
      <c r="H51" s="1">
        <v>5</v>
      </c>
      <c r="I51" s="1">
        <v>1</v>
      </c>
      <c r="J51" s="1">
        <v>0</v>
      </c>
      <c r="K51" s="1">
        <v>10</v>
      </c>
      <c r="L51" s="1">
        <v>0</v>
      </c>
      <c r="M51" s="1">
        <v>368</v>
      </c>
      <c r="N51" s="1">
        <v>0</v>
      </c>
      <c r="O51" s="25" t="s">
        <v>180</v>
      </c>
      <c r="P51" s="1">
        <v>0</v>
      </c>
      <c r="Q51" s="1">
        <v>2</v>
      </c>
      <c r="R51" s="1">
        <v>1222</v>
      </c>
      <c r="S51" s="1">
        <v>4</v>
      </c>
      <c r="T51" s="1">
        <v>4</v>
      </c>
      <c r="U51" s="1">
        <v>7</v>
      </c>
      <c r="V51" s="1">
        <v>1</v>
      </c>
      <c r="W51" s="1">
        <v>1</v>
      </c>
      <c r="X51" s="1">
        <v>0</v>
      </c>
      <c r="Y51" s="1">
        <v>0</v>
      </c>
      <c r="Z51" s="1">
        <v>0</v>
      </c>
      <c r="AA51" s="1">
        <v>0</v>
      </c>
      <c r="AB51" s="1">
        <v>14</v>
      </c>
    </row>
    <row r="52" spans="1:28" x14ac:dyDescent="0.2">
      <c r="A52" s="25" t="s">
        <v>181</v>
      </c>
      <c r="B52" s="1">
        <v>508</v>
      </c>
      <c r="C52" s="1">
        <v>3</v>
      </c>
      <c r="D52" s="1">
        <v>1</v>
      </c>
      <c r="E52" s="1">
        <v>3</v>
      </c>
      <c r="F52" s="1">
        <v>1</v>
      </c>
      <c r="G52" s="1">
        <v>0</v>
      </c>
      <c r="H52" s="1">
        <v>2</v>
      </c>
      <c r="I52" s="1">
        <v>2</v>
      </c>
      <c r="J52" s="1">
        <v>0</v>
      </c>
      <c r="K52" s="1">
        <v>1</v>
      </c>
      <c r="L52" s="1">
        <v>2</v>
      </c>
      <c r="M52" s="1">
        <v>144</v>
      </c>
      <c r="N52" s="1">
        <v>1</v>
      </c>
      <c r="O52" s="25" t="s">
        <v>181</v>
      </c>
      <c r="P52" s="1">
        <v>0</v>
      </c>
      <c r="Q52" s="1">
        <v>3</v>
      </c>
      <c r="R52" s="1">
        <v>337</v>
      </c>
      <c r="S52" s="1">
        <v>0</v>
      </c>
      <c r="T52" s="1">
        <v>0</v>
      </c>
      <c r="U52" s="1">
        <v>1</v>
      </c>
      <c r="V52" s="1">
        <v>0</v>
      </c>
      <c r="W52" s="1">
        <v>1</v>
      </c>
      <c r="X52" s="1">
        <v>0</v>
      </c>
      <c r="Y52" s="1">
        <v>1</v>
      </c>
      <c r="Z52" s="1">
        <v>1</v>
      </c>
      <c r="AA52" s="1">
        <v>1</v>
      </c>
      <c r="AB52" s="1">
        <v>3</v>
      </c>
    </row>
    <row r="53" spans="1:28" x14ac:dyDescent="0.2">
      <c r="A53" s="25" t="s">
        <v>182</v>
      </c>
      <c r="B53" s="1">
        <v>472</v>
      </c>
      <c r="C53" s="1">
        <v>1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153</v>
      </c>
      <c r="N53" s="1">
        <v>0</v>
      </c>
      <c r="O53" s="25" t="s">
        <v>182</v>
      </c>
      <c r="P53" s="1">
        <v>0</v>
      </c>
      <c r="Q53" s="1">
        <v>2</v>
      </c>
      <c r="R53" s="1">
        <v>314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</row>
    <row r="54" spans="1:28" x14ac:dyDescent="0.2">
      <c r="A54" s="25" t="s">
        <v>183</v>
      </c>
      <c r="B54" s="1">
        <v>178</v>
      </c>
      <c r="C54" s="1">
        <v>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</v>
      </c>
      <c r="L54" s="1">
        <v>0</v>
      </c>
      <c r="M54" s="1">
        <v>33</v>
      </c>
      <c r="N54" s="1">
        <v>0</v>
      </c>
      <c r="O54" s="25" t="s">
        <v>183</v>
      </c>
      <c r="P54" s="1">
        <v>0</v>
      </c>
      <c r="Q54" s="1">
        <v>2</v>
      </c>
      <c r="R54" s="1">
        <v>139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1</v>
      </c>
    </row>
    <row r="55" spans="1:28" x14ac:dyDescent="0.2">
      <c r="A55" s="25" t="s">
        <v>184</v>
      </c>
      <c r="B55" s="1">
        <v>219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2</v>
      </c>
      <c r="L55" s="1">
        <v>0</v>
      </c>
      <c r="M55" s="1">
        <v>47</v>
      </c>
      <c r="N55" s="1">
        <v>0</v>
      </c>
      <c r="O55" s="25" t="s">
        <v>184</v>
      </c>
      <c r="P55" s="1">
        <v>0</v>
      </c>
      <c r="Q55" s="1">
        <v>0</v>
      </c>
      <c r="R55" s="1">
        <v>167</v>
      </c>
      <c r="S55" s="1">
        <v>0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  <c r="Z55" s="1">
        <v>0</v>
      </c>
      <c r="AA55" s="1">
        <v>0</v>
      </c>
      <c r="AB55" s="1">
        <v>2</v>
      </c>
    </row>
    <row r="56" spans="1:28" x14ac:dyDescent="0.2">
      <c r="A56" s="25" t="s">
        <v>185</v>
      </c>
      <c r="B56" s="1">
        <v>24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5</v>
      </c>
      <c r="N56" s="1">
        <v>0</v>
      </c>
      <c r="O56" s="25" t="s">
        <v>185</v>
      </c>
      <c r="P56" s="1">
        <v>0</v>
      </c>
      <c r="Q56" s="1">
        <v>0</v>
      </c>
      <c r="R56" s="1">
        <v>18</v>
      </c>
      <c r="S56" s="1">
        <v>0</v>
      </c>
      <c r="T56" s="1">
        <v>0</v>
      </c>
      <c r="U56" s="1">
        <v>1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2">
      <c r="A57" s="25" t="s">
        <v>186</v>
      </c>
      <c r="B57" s="1">
        <v>276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2</v>
      </c>
      <c r="J57" s="1">
        <v>0</v>
      </c>
      <c r="K57" s="1">
        <v>4</v>
      </c>
      <c r="L57" s="1">
        <v>0</v>
      </c>
      <c r="M57" s="1">
        <v>126</v>
      </c>
      <c r="N57" s="1">
        <v>0</v>
      </c>
      <c r="O57" s="25" t="s">
        <v>186</v>
      </c>
      <c r="P57" s="1">
        <v>0</v>
      </c>
      <c r="Q57" s="1">
        <v>0</v>
      </c>
      <c r="R57" s="1">
        <v>125</v>
      </c>
      <c r="S57" s="1">
        <v>14</v>
      </c>
      <c r="T57" s="1">
        <v>1</v>
      </c>
      <c r="U57" s="1">
        <v>0</v>
      </c>
      <c r="V57" s="1">
        <v>1</v>
      </c>
      <c r="W57" s="1">
        <v>2</v>
      </c>
      <c r="X57" s="1">
        <v>0</v>
      </c>
      <c r="Y57" s="1">
        <v>0</v>
      </c>
      <c r="Z57" s="1">
        <v>0</v>
      </c>
      <c r="AA57" s="1">
        <v>0</v>
      </c>
      <c r="AB57" s="1">
        <v>1</v>
      </c>
    </row>
    <row r="58" spans="1:28" x14ac:dyDescent="0.2">
      <c r="A58" s="25" t="s">
        <v>187</v>
      </c>
      <c r="B58" s="1">
        <v>1951</v>
      </c>
      <c r="C58" s="1">
        <v>16</v>
      </c>
      <c r="D58" s="1">
        <v>27</v>
      </c>
      <c r="E58" s="1">
        <v>15</v>
      </c>
      <c r="F58" s="1">
        <v>24</v>
      </c>
      <c r="G58" s="1">
        <v>0</v>
      </c>
      <c r="H58" s="1">
        <v>10</v>
      </c>
      <c r="I58" s="1">
        <v>57</v>
      </c>
      <c r="J58" s="1">
        <v>2</v>
      </c>
      <c r="K58" s="1">
        <v>27</v>
      </c>
      <c r="L58" s="1">
        <v>80</v>
      </c>
      <c r="M58" s="1">
        <v>288</v>
      </c>
      <c r="N58" s="1">
        <v>10</v>
      </c>
      <c r="O58" s="25" t="s">
        <v>187</v>
      </c>
      <c r="P58" s="1">
        <v>4</v>
      </c>
      <c r="Q58" s="1">
        <v>8</v>
      </c>
      <c r="R58" s="1">
        <v>1265</v>
      </c>
      <c r="S58" s="1">
        <v>17</v>
      </c>
      <c r="T58" s="1">
        <v>17</v>
      </c>
      <c r="U58" s="1">
        <v>8</v>
      </c>
      <c r="V58" s="1">
        <v>11</v>
      </c>
      <c r="W58" s="1">
        <v>11</v>
      </c>
      <c r="X58" s="1">
        <v>0</v>
      </c>
      <c r="Y58" s="1">
        <v>8</v>
      </c>
      <c r="Z58" s="1">
        <v>25</v>
      </c>
      <c r="AA58" s="1">
        <v>7</v>
      </c>
      <c r="AB58" s="1">
        <v>14</v>
      </c>
    </row>
    <row r="59" spans="1:28" x14ac:dyDescent="0.2">
      <c r="A59" s="25" t="s">
        <v>188</v>
      </c>
      <c r="B59" s="1">
        <v>1432</v>
      </c>
      <c r="C59" s="1">
        <v>54</v>
      </c>
      <c r="D59" s="1">
        <v>4</v>
      </c>
      <c r="E59" s="1">
        <v>54</v>
      </c>
      <c r="F59" s="1">
        <v>14</v>
      </c>
      <c r="G59" s="1">
        <v>0</v>
      </c>
      <c r="H59" s="1">
        <v>18</v>
      </c>
      <c r="I59" s="1">
        <v>19</v>
      </c>
      <c r="J59" s="1">
        <v>5</v>
      </c>
      <c r="K59" s="1">
        <v>76</v>
      </c>
      <c r="L59" s="1">
        <v>10</v>
      </c>
      <c r="M59" s="1">
        <v>205</v>
      </c>
      <c r="N59" s="1">
        <v>8</v>
      </c>
      <c r="O59" s="25" t="s">
        <v>188</v>
      </c>
      <c r="P59" s="1">
        <v>2</v>
      </c>
      <c r="Q59" s="1">
        <v>17</v>
      </c>
      <c r="R59" s="1">
        <v>795</v>
      </c>
      <c r="S59" s="1">
        <v>26</v>
      </c>
      <c r="T59" s="1">
        <v>9</v>
      </c>
      <c r="U59" s="1">
        <v>22</v>
      </c>
      <c r="V59" s="1">
        <v>10</v>
      </c>
      <c r="W59" s="1">
        <v>17</v>
      </c>
      <c r="X59" s="1">
        <v>0</v>
      </c>
      <c r="Y59" s="1">
        <v>7</v>
      </c>
      <c r="Z59" s="1">
        <v>8</v>
      </c>
      <c r="AA59" s="1">
        <v>4</v>
      </c>
      <c r="AB59" s="1">
        <v>48</v>
      </c>
    </row>
    <row r="60" spans="1:28" x14ac:dyDescent="0.2">
      <c r="A60" s="25" t="s">
        <v>189</v>
      </c>
      <c r="B60" s="1">
        <v>557</v>
      </c>
      <c r="C60" s="1">
        <v>3</v>
      </c>
      <c r="D60" s="1">
        <v>1</v>
      </c>
      <c r="E60" s="1">
        <v>3</v>
      </c>
      <c r="F60" s="1">
        <v>2</v>
      </c>
      <c r="G60" s="1">
        <v>0</v>
      </c>
      <c r="H60" s="1">
        <v>1</v>
      </c>
      <c r="I60" s="1">
        <v>2</v>
      </c>
      <c r="J60" s="1">
        <v>1</v>
      </c>
      <c r="K60" s="1">
        <v>4</v>
      </c>
      <c r="L60" s="1">
        <v>2</v>
      </c>
      <c r="M60" s="1">
        <v>142</v>
      </c>
      <c r="N60" s="1">
        <v>1</v>
      </c>
      <c r="O60" s="25" t="s">
        <v>189</v>
      </c>
      <c r="P60" s="1">
        <v>3</v>
      </c>
      <c r="Q60" s="1">
        <v>2</v>
      </c>
      <c r="R60" s="1">
        <v>371</v>
      </c>
      <c r="S60" s="1">
        <v>4</v>
      </c>
      <c r="T60" s="1">
        <v>1</v>
      </c>
      <c r="U60" s="1">
        <v>4</v>
      </c>
      <c r="V60" s="1">
        <v>1</v>
      </c>
      <c r="W60" s="1">
        <v>4</v>
      </c>
      <c r="X60" s="1">
        <v>0</v>
      </c>
      <c r="Y60" s="1">
        <v>2</v>
      </c>
      <c r="Z60" s="1">
        <v>1</v>
      </c>
      <c r="AA60" s="1">
        <v>1</v>
      </c>
      <c r="AB60" s="1">
        <v>1</v>
      </c>
    </row>
    <row r="61" spans="1:28" x14ac:dyDescent="0.2">
      <c r="A61" s="25" t="s">
        <v>190</v>
      </c>
      <c r="B61" s="1">
        <v>350</v>
      </c>
      <c r="C61" s="1">
        <v>12</v>
      </c>
      <c r="D61" s="1">
        <v>2</v>
      </c>
      <c r="E61" s="1">
        <v>18</v>
      </c>
      <c r="F61" s="1">
        <v>6</v>
      </c>
      <c r="G61" s="1">
        <v>0</v>
      </c>
      <c r="H61" s="1">
        <v>3</v>
      </c>
      <c r="I61" s="1">
        <v>0</v>
      </c>
      <c r="J61" s="1">
        <v>0</v>
      </c>
      <c r="K61" s="1">
        <v>18</v>
      </c>
      <c r="L61" s="1">
        <v>4</v>
      </c>
      <c r="M61" s="1">
        <v>90</v>
      </c>
      <c r="N61" s="1">
        <v>2</v>
      </c>
      <c r="O61" s="25" t="s">
        <v>190</v>
      </c>
      <c r="P61" s="1">
        <v>1</v>
      </c>
      <c r="Q61" s="1">
        <v>3</v>
      </c>
      <c r="R61" s="1">
        <v>156</v>
      </c>
      <c r="S61" s="1">
        <v>7</v>
      </c>
      <c r="T61" s="1">
        <v>4</v>
      </c>
      <c r="U61" s="1">
        <v>5</v>
      </c>
      <c r="V61" s="1">
        <v>2</v>
      </c>
      <c r="W61" s="1">
        <v>3</v>
      </c>
      <c r="X61" s="1">
        <v>0</v>
      </c>
      <c r="Y61" s="1">
        <v>2</v>
      </c>
      <c r="Z61" s="1">
        <v>3</v>
      </c>
      <c r="AA61" s="1">
        <v>2</v>
      </c>
      <c r="AB61" s="1">
        <v>7</v>
      </c>
    </row>
    <row r="62" spans="1:28" x14ac:dyDescent="0.2">
      <c r="A62" s="25" t="s">
        <v>191</v>
      </c>
      <c r="B62" s="1">
        <v>2041</v>
      </c>
      <c r="C62" s="1">
        <v>352</v>
      </c>
      <c r="D62" s="1">
        <v>39</v>
      </c>
      <c r="E62" s="1">
        <v>423</v>
      </c>
      <c r="F62" s="1">
        <v>117</v>
      </c>
      <c r="G62" s="1">
        <v>0</v>
      </c>
      <c r="H62" s="1">
        <v>119</v>
      </c>
      <c r="I62" s="1">
        <v>0</v>
      </c>
      <c r="J62" s="1">
        <v>31</v>
      </c>
      <c r="K62" s="1">
        <v>223</v>
      </c>
      <c r="L62" s="1">
        <v>0</v>
      </c>
      <c r="M62" s="1">
        <v>104</v>
      </c>
      <c r="N62" s="1">
        <v>59</v>
      </c>
      <c r="O62" s="25" t="s">
        <v>191</v>
      </c>
      <c r="P62" s="1">
        <v>14</v>
      </c>
      <c r="Q62" s="1">
        <v>49</v>
      </c>
      <c r="R62" s="1">
        <v>166</v>
      </c>
      <c r="S62" s="1">
        <v>22</v>
      </c>
      <c r="T62" s="1">
        <v>9</v>
      </c>
      <c r="U62" s="1">
        <v>33</v>
      </c>
      <c r="V62" s="1">
        <v>37</v>
      </c>
      <c r="W62" s="1">
        <v>11</v>
      </c>
      <c r="X62" s="1">
        <v>0</v>
      </c>
      <c r="Y62" s="1">
        <v>87</v>
      </c>
      <c r="Z62" s="1">
        <v>0</v>
      </c>
      <c r="AA62" s="1">
        <v>18</v>
      </c>
      <c r="AB62" s="1">
        <v>128</v>
      </c>
    </row>
    <row r="63" spans="1:28" x14ac:dyDescent="0.2">
      <c r="A63" s="25" t="s">
        <v>192</v>
      </c>
      <c r="B63" s="1">
        <v>565</v>
      </c>
      <c r="C63" s="1">
        <v>7</v>
      </c>
      <c r="D63" s="1">
        <v>0</v>
      </c>
      <c r="E63" s="1">
        <v>51</v>
      </c>
      <c r="F63" s="1">
        <v>0</v>
      </c>
      <c r="G63" s="1">
        <v>0</v>
      </c>
      <c r="H63" s="1">
        <v>2</v>
      </c>
      <c r="I63" s="1">
        <v>0</v>
      </c>
      <c r="J63" s="1">
        <v>0</v>
      </c>
      <c r="K63" s="1">
        <v>7</v>
      </c>
      <c r="L63" s="1">
        <v>0</v>
      </c>
      <c r="M63" s="1">
        <v>9</v>
      </c>
      <c r="N63" s="1">
        <v>0</v>
      </c>
      <c r="O63" s="25" t="s">
        <v>192</v>
      </c>
      <c r="P63" s="1">
        <v>1</v>
      </c>
      <c r="Q63" s="1">
        <v>0</v>
      </c>
      <c r="R63" s="1">
        <v>136</v>
      </c>
      <c r="S63" s="1">
        <v>157</v>
      </c>
      <c r="T63" s="1">
        <v>72</v>
      </c>
      <c r="U63" s="1">
        <v>0</v>
      </c>
      <c r="V63" s="1">
        <v>0</v>
      </c>
      <c r="W63" s="1">
        <v>119</v>
      </c>
      <c r="X63" s="1">
        <v>0</v>
      </c>
      <c r="Y63" s="1">
        <v>0</v>
      </c>
      <c r="Z63" s="1">
        <v>0</v>
      </c>
      <c r="AA63" s="1">
        <v>0</v>
      </c>
      <c r="AB63" s="1">
        <v>4</v>
      </c>
    </row>
    <row r="64" spans="1:28" x14ac:dyDescent="0.2">
      <c r="A64" s="25" t="s">
        <v>193</v>
      </c>
      <c r="B64" s="1">
        <v>158</v>
      </c>
      <c r="C64" s="1">
        <v>2</v>
      </c>
      <c r="D64" s="1">
        <v>0</v>
      </c>
      <c r="E64" s="1">
        <v>4</v>
      </c>
      <c r="F64" s="1">
        <v>1</v>
      </c>
      <c r="G64" s="1">
        <v>0</v>
      </c>
      <c r="H64" s="1">
        <v>1</v>
      </c>
      <c r="I64" s="1">
        <v>1</v>
      </c>
      <c r="J64" s="1">
        <v>0</v>
      </c>
      <c r="K64" s="1">
        <v>0</v>
      </c>
      <c r="L64" s="1">
        <v>0</v>
      </c>
      <c r="M64" s="1">
        <v>77</v>
      </c>
      <c r="N64" s="1">
        <v>0</v>
      </c>
      <c r="O64" s="25" t="s">
        <v>193</v>
      </c>
      <c r="P64" s="1">
        <v>0</v>
      </c>
      <c r="Q64" s="1">
        <v>0</v>
      </c>
      <c r="R64" s="1">
        <v>67</v>
      </c>
      <c r="S64" s="1">
        <v>0</v>
      </c>
      <c r="T64" s="1">
        <v>0</v>
      </c>
      <c r="U64" s="1">
        <v>0</v>
      </c>
      <c r="V64" s="1">
        <v>1</v>
      </c>
      <c r="W64" s="1">
        <v>2</v>
      </c>
      <c r="X64" s="1">
        <v>0</v>
      </c>
      <c r="Y64" s="1">
        <v>1</v>
      </c>
      <c r="Z64" s="1">
        <v>0</v>
      </c>
      <c r="AA64" s="1">
        <v>1</v>
      </c>
      <c r="AB64" s="1">
        <v>0</v>
      </c>
    </row>
    <row r="66" spans="1:28" x14ac:dyDescent="0.2">
      <c r="A66" s="1" t="s">
        <v>216</v>
      </c>
      <c r="B66" s="1">
        <v>8007</v>
      </c>
      <c r="C66" s="1">
        <v>306</v>
      </c>
      <c r="D66" s="1">
        <v>49</v>
      </c>
      <c r="E66" s="1">
        <v>313</v>
      </c>
      <c r="F66" s="1">
        <v>123</v>
      </c>
      <c r="G66" s="1">
        <v>0</v>
      </c>
      <c r="H66" s="1">
        <v>117</v>
      </c>
      <c r="I66" s="1">
        <v>73</v>
      </c>
      <c r="J66" s="1">
        <v>24</v>
      </c>
      <c r="K66" s="1">
        <v>254</v>
      </c>
      <c r="L66" s="1">
        <v>88</v>
      </c>
      <c r="M66" s="1">
        <v>1406</v>
      </c>
      <c r="N66" s="1">
        <v>55</v>
      </c>
      <c r="O66" s="1" t="s">
        <v>216</v>
      </c>
      <c r="P66" s="1">
        <v>20</v>
      </c>
      <c r="Q66" s="1">
        <v>73</v>
      </c>
      <c r="R66" s="1">
        <v>4364</v>
      </c>
      <c r="S66" s="1">
        <v>168</v>
      </c>
      <c r="T66" s="1">
        <v>73</v>
      </c>
      <c r="U66" s="1">
        <v>67</v>
      </c>
      <c r="V66" s="1">
        <v>54</v>
      </c>
      <c r="W66" s="1">
        <v>102</v>
      </c>
      <c r="X66" s="1">
        <v>0</v>
      </c>
      <c r="Y66" s="1">
        <v>58</v>
      </c>
      <c r="Z66" s="1">
        <v>37</v>
      </c>
      <c r="AA66" s="1">
        <v>24</v>
      </c>
      <c r="AB66" s="1">
        <v>159</v>
      </c>
    </row>
    <row r="67" spans="1:28" x14ac:dyDescent="0.2">
      <c r="A67" s="25" t="s">
        <v>176</v>
      </c>
      <c r="B67" s="1">
        <v>128</v>
      </c>
      <c r="C67" s="1">
        <v>0</v>
      </c>
      <c r="D67" s="1">
        <v>1</v>
      </c>
      <c r="E67" s="1">
        <v>1</v>
      </c>
      <c r="F67" s="1">
        <v>7</v>
      </c>
      <c r="G67" s="1">
        <v>0</v>
      </c>
      <c r="H67" s="1">
        <v>2</v>
      </c>
      <c r="I67" s="1">
        <v>0</v>
      </c>
      <c r="J67" s="1">
        <v>0</v>
      </c>
      <c r="K67" s="1">
        <v>4</v>
      </c>
      <c r="L67" s="1">
        <v>0</v>
      </c>
      <c r="M67" s="1">
        <v>15</v>
      </c>
      <c r="N67" s="1">
        <v>0</v>
      </c>
      <c r="O67" s="25" t="s">
        <v>176</v>
      </c>
      <c r="P67" s="1">
        <v>0</v>
      </c>
      <c r="Q67" s="1">
        <v>3</v>
      </c>
      <c r="R67" s="1">
        <v>91</v>
      </c>
      <c r="S67" s="1">
        <v>0</v>
      </c>
      <c r="T67" s="1">
        <v>0</v>
      </c>
      <c r="U67" s="1">
        <v>1</v>
      </c>
      <c r="V67" s="1">
        <v>0</v>
      </c>
      <c r="W67" s="1">
        <v>1</v>
      </c>
      <c r="X67" s="1">
        <v>0</v>
      </c>
      <c r="Y67" s="1">
        <v>0</v>
      </c>
      <c r="Z67" s="1">
        <v>0</v>
      </c>
      <c r="AA67" s="1">
        <v>0</v>
      </c>
      <c r="AB67" s="1">
        <v>2</v>
      </c>
    </row>
    <row r="68" spans="1:28" x14ac:dyDescent="0.2">
      <c r="A68" s="25" t="s">
        <v>177</v>
      </c>
      <c r="B68" s="1">
        <v>503</v>
      </c>
      <c r="C68" s="1">
        <v>0</v>
      </c>
      <c r="D68" s="1">
        <v>0</v>
      </c>
      <c r="E68" s="1">
        <v>0</v>
      </c>
      <c r="F68" s="1">
        <v>44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0</v>
      </c>
      <c r="M68" s="1">
        <v>20</v>
      </c>
      <c r="N68" s="1">
        <v>0</v>
      </c>
      <c r="O68" s="25" t="s">
        <v>177</v>
      </c>
      <c r="P68" s="1">
        <v>0</v>
      </c>
      <c r="Q68" s="1">
        <v>0</v>
      </c>
      <c r="R68" s="1">
        <v>432</v>
      </c>
      <c r="S68" s="1">
        <v>1</v>
      </c>
      <c r="T68" s="1">
        <v>0</v>
      </c>
      <c r="U68" s="1">
        <v>0</v>
      </c>
      <c r="V68" s="1">
        <v>0</v>
      </c>
      <c r="W68" s="1">
        <v>1</v>
      </c>
      <c r="X68" s="1">
        <v>0</v>
      </c>
      <c r="Y68" s="1">
        <v>1</v>
      </c>
      <c r="Z68" s="1">
        <v>0</v>
      </c>
      <c r="AA68" s="1">
        <v>3</v>
      </c>
      <c r="AB68" s="1">
        <v>0</v>
      </c>
    </row>
    <row r="69" spans="1:28" x14ac:dyDescent="0.2">
      <c r="A69" s="25" t="s">
        <v>178</v>
      </c>
      <c r="B69" s="1">
        <v>360</v>
      </c>
      <c r="C69" s="1">
        <v>4</v>
      </c>
      <c r="D69" s="1">
        <v>0</v>
      </c>
      <c r="E69" s="1">
        <v>4</v>
      </c>
      <c r="F69" s="1">
        <v>1</v>
      </c>
      <c r="G69" s="1">
        <v>0</v>
      </c>
      <c r="H69" s="1">
        <v>1</v>
      </c>
      <c r="I69" s="1">
        <v>2</v>
      </c>
      <c r="J69" s="1">
        <v>0</v>
      </c>
      <c r="K69" s="1">
        <v>12</v>
      </c>
      <c r="L69" s="1">
        <v>7</v>
      </c>
      <c r="M69" s="1">
        <v>105</v>
      </c>
      <c r="N69" s="1">
        <v>0</v>
      </c>
      <c r="O69" s="25" t="s">
        <v>178</v>
      </c>
      <c r="P69" s="1">
        <v>0</v>
      </c>
      <c r="Q69" s="1">
        <v>1</v>
      </c>
      <c r="R69" s="1">
        <v>209</v>
      </c>
      <c r="S69" s="1">
        <v>0</v>
      </c>
      <c r="T69" s="1">
        <v>1</v>
      </c>
      <c r="U69" s="1">
        <v>0</v>
      </c>
      <c r="V69" s="1">
        <v>1</v>
      </c>
      <c r="W69" s="1">
        <v>0</v>
      </c>
      <c r="X69" s="1">
        <v>0</v>
      </c>
      <c r="Y69" s="1">
        <v>0</v>
      </c>
      <c r="Z69" s="1">
        <v>1</v>
      </c>
      <c r="AA69" s="1">
        <v>1</v>
      </c>
      <c r="AB69" s="1">
        <v>10</v>
      </c>
    </row>
    <row r="70" spans="1:28" x14ac:dyDescent="0.2">
      <c r="A70" s="25" t="s">
        <v>179</v>
      </c>
      <c r="B70" s="1">
        <v>625</v>
      </c>
      <c r="C70" s="1">
        <v>1</v>
      </c>
      <c r="D70" s="1">
        <v>2</v>
      </c>
      <c r="E70" s="1">
        <v>1</v>
      </c>
      <c r="F70" s="1">
        <v>0</v>
      </c>
      <c r="G70" s="1">
        <v>0</v>
      </c>
      <c r="H70" s="1">
        <v>2</v>
      </c>
      <c r="I70" s="1">
        <v>1</v>
      </c>
      <c r="J70" s="1">
        <v>0</v>
      </c>
      <c r="K70" s="1">
        <v>3</v>
      </c>
      <c r="L70" s="1">
        <v>14</v>
      </c>
      <c r="M70" s="1">
        <v>134</v>
      </c>
      <c r="N70" s="1">
        <v>0</v>
      </c>
      <c r="O70" s="25" t="s">
        <v>179</v>
      </c>
      <c r="P70" s="1">
        <v>0</v>
      </c>
      <c r="Q70" s="1">
        <v>4</v>
      </c>
      <c r="R70" s="1">
        <v>406</v>
      </c>
      <c r="S70" s="1">
        <v>7</v>
      </c>
      <c r="T70" s="1">
        <v>1</v>
      </c>
      <c r="U70" s="1">
        <v>0</v>
      </c>
      <c r="V70" s="1">
        <v>0</v>
      </c>
      <c r="W70" s="1">
        <v>0</v>
      </c>
      <c r="X70" s="1">
        <v>0</v>
      </c>
      <c r="Y70" s="1">
        <v>2</v>
      </c>
      <c r="Z70" s="1">
        <v>1</v>
      </c>
      <c r="AA70" s="1">
        <v>0</v>
      </c>
      <c r="AB70" s="1">
        <v>46</v>
      </c>
    </row>
    <row r="71" spans="1:28" x14ac:dyDescent="0.2">
      <c r="A71" s="25" t="s">
        <v>180</v>
      </c>
      <c r="B71" s="1">
        <v>942</v>
      </c>
      <c r="C71" s="1">
        <v>4</v>
      </c>
      <c r="D71" s="1">
        <v>0</v>
      </c>
      <c r="E71" s="1">
        <v>7</v>
      </c>
      <c r="F71" s="1">
        <v>2</v>
      </c>
      <c r="G71" s="1">
        <v>0</v>
      </c>
      <c r="H71" s="1">
        <v>3</v>
      </c>
      <c r="I71" s="1">
        <v>1</v>
      </c>
      <c r="J71" s="1">
        <v>0</v>
      </c>
      <c r="K71" s="1">
        <v>4</v>
      </c>
      <c r="L71" s="1">
        <v>0</v>
      </c>
      <c r="M71" s="1">
        <v>210</v>
      </c>
      <c r="N71" s="1">
        <v>0</v>
      </c>
      <c r="O71" s="25" t="s">
        <v>180</v>
      </c>
      <c r="P71" s="1">
        <v>0</v>
      </c>
      <c r="Q71" s="1">
        <v>2</v>
      </c>
      <c r="R71" s="1">
        <v>691</v>
      </c>
      <c r="S71" s="1">
        <v>3</v>
      </c>
      <c r="T71" s="1">
        <v>3</v>
      </c>
      <c r="U71" s="1">
        <v>1</v>
      </c>
      <c r="V71" s="1">
        <v>1</v>
      </c>
      <c r="W71" s="1">
        <v>1</v>
      </c>
      <c r="X71" s="1">
        <v>0</v>
      </c>
      <c r="Y71" s="1">
        <v>0</v>
      </c>
      <c r="Z71" s="1">
        <v>0</v>
      </c>
      <c r="AA71" s="1">
        <v>0</v>
      </c>
      <c r="AB71" s="1">
        <v>9</v>
      </c>
    </row>
    <row r="72" spans="1:28" x14ac:dyDescent="0.2">
      <c r="A72" s="25" t="s">
        <v>181</v>
      </c>
      <c r="B72" s="1">
        <v>461</v>
      </c>
      <c r="C72" s="1">
        <v>2</v>
      </c>
      <c r="D72" s="1">
        <v>1</v>
      </c>
      <c r="E72" s="1">
        <v>3</v>
      </c>
      <c r="F72" s="1">
        <v>1</v>
      </c>
      <c r="G72" s="1">
        <v>0</v>
      </c>
      <c r="H72" s="1">
        <v>2</v>
      </c>
      <c r="I72" s="1">
        <v>2</v>
      </c>
      <c r="J72" s="1">
        <v>0</v>
      </c>
      <c r="K72" s="1">
        <v>0</v>
      </c>
      <c r="L72" s="1">
        <v>0</v>
      </c>
      <c r="M72" s="1">
        <v>132</v>
      </c>
      <c r="N72" s="1">
        <v>1</v>
      </c>
      <c r="O72" s="25" t="s">
        <v>181</v>
      </c>
      <c r="P72" s="1">
        <v>0</v>
      </c>
      <c r="Q72" s="1">
        <v>3</v>
      </c>
      <c r="R72" s="1">
        <v>306</v>
      </c>
      <c r="S72" s="1">
        <v>0</v>
      </c>
      <c r="T72" s="1">
        <v>0</v>
      </c>
      <c r="U72" s="1">
        <v>1</v>
      </c>
      <c r="V72" s="1">
        <v>0</v>
      </c>
      <c r="W72" s="1">
        <v>1</v>
      </c>
      <c r="X72" s="1">
        <v>0</v>
      </c>
      <c r="Y72" s="1">
        <v>1</v>
      </c>
      <c r="Z72" s="1">
        <v>1</v>
      </c>
      <c r="AA72" s="1">
        <v>1</v>
      </c>
      <c r="AB72" s="1">
        <v>3</v>
      </c>
    </row>
    <row r="73" spans="1:28" x14ac:dyDescent="0.2">
      <c r="A73" s="25" t="s">
        <v>182</v>
      </c>
      <c r="B73" s="1">
        <v>231</v>
      </c>
      <c r="C73" s="1">
        <v>1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83</v>
      </c>
      <c r="N73" s="1">
        <v>0</v>
      </c>
      <c r="O73" s="25" t="s">
        <v>182</v>
      </c>
      <c r="P73" s="1">
        <v>0</v>
      </c>
      <c r="Q73" s="1">
        <v>1</v>
      </c>
      <c r="R73" s="1">
        <v>146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</row>
    <row r="74" spans="1:28" x14ac:dyDescent="0.2">
      <c r="A74" s="25" t="s">
        <v>183</v>
      </c>
      <c r="B74" s="1">
        <v>120</v>
      </c>
      <c r="C74" s="1">
        <v>1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</v>
      </c>
      <c r="L74" s="1">
        <v>0</v>
      </c>
      <c r="M74" s="1">
        <v>17</v>
      </c>
      <c r="N74" s="1">
        <v>0</v>
      </c>
      <c r="O74" s="25" t="s">
        <v>183</v>
      </c>
      <c r="P74" s="1">
        <v>0</v>
      </c>
      <c r="Q74" s="1">
        <v>2</v>
      </c>
      <c r="R74" s="1">
        <v>98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</row>
    <row r="75" spans="1:28" x14ac:dyDescent="0.2">
      <c r="A75" s="25" t="s">
        <v>184</v>
      </c>
      <c r="B75" s="1">
        <v>107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17</v>
      </c>
      <c r="N75" s="1">
        <v>0</v>
      </c>
      <c r="O75" s="25" t="s">
        <v>184</v>
      </c>
      <c r="P75" s="1">
        <v>0</v>
      </c>
      <c r="Q75" s="1">
        <v>0</v>
      </c>
      <c r="R75" s="1">
        <v>88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1</v>
      </c>
    </row>
    <row r="76" spans="1:28" x14ac:dyDescent="0.2">
      <c r="A76" s="25" t="s">
        <v>185</v>
      </c>
      <c r="B76" s="1">
        <v>18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4</v>
      </c>
      <c r="N76" s="1">
        <v>0</v>
      </c>
      <c r="O76" s="25" t="s">
        <v>185</v>
      </c>
      <c r="P76" s="1">
        <v>0</v>
      </c>
      <c r="Q76" s="1">
        <v>0</v>
      </c>
      <c r="R76" s="1">
        <v>13</v>
      </c>
      <c r="S76" s="1">
        <v>0</v>
      </c>
      <c r="T76" s="1">
        <v>0</v>
      </c>
      <c r="U76" s="1">
        <v>1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</row>
    <row r="77" spans="1:28" x14ac:dyDescent="0.2">
      <c r="A77" s="25" t="s">
        <v>186</v>
      </c>
      <c r="B77" s="1">
        <v>208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2</v>
      </c>
      <c r="J77" s="1">
        <v>0</v>
      </c>
      <c r="K77" s="1">
        <v>2</v>
      </c>
      <c r="L77" s="1">
        <v>0</v>
      </c>
      <c r="M77" s="1">
        <v>100</v>
      </c>
      <c r="N77" s="1">
        <v>0</v>
      </c>
      <c r="O77" s="25" t="s">
        <v>186</v>
      </c>
      <c r="P77" s="1">
        <v>0</v>
      </c>
      <c r="Q77" s="1">
        <v>0</v>
      </c>
      <c r="R77" s="1">
        <v>85</v>
      </c>
      <c r="S77" s="1">
        <v>14</v>
      </c>
      <c r="T77" s="1">
        <v>1</v>
      </c>
      <c r="U77" s="1">
        <v>0</v>
      </c>
      <c r="V77" s="1">
        <v>1</v>
      </c>
      <c r="W77" s="1">
        <v>2</v>
      </c>
      <c r="X77" s="1">
        <v>0</v>
      </c>
      <c r="Y77" s="1">
        <v>0</v>
      </c>
      <c r="Z77" s="1">
        <v>0</v>
      </c>
      <c r="AA77" s="1">
        <v>0</v>
      </c>
      <c r="AB77" s="1">
        <v>1</v>
      </c>
    </row>
    <row r="78" spans="1:28" x14ac:dyDescent="0.2">
      <c r="A78" s="25" t="s">
        <v>187</v>
      </c>
      <c r="B78" s="1">
        <v>1534</v>
      </c>
      <c r="C78" s="1">
        <v>15</v>
      </c>
      <c r="D78" s="1">
        <v>24</v>
      </c>
      <c r="E78" s="1">
        <v>15</v>
      </c>
      <c r="F78" s="1">
        <v>23</v>
      </c>
      <c r="G78" s="1">
        <v>0</v>
      </c>
      <c r="H78" s="1">
        <v>9</v>
      </c>
      <c r="I78" s="1">
        <v>55</v>
      </c>
      <c r="J78" s="1">
        <v>2</v>
      </c>
      <c r="K78" s="1">
        <v>24</v>
      </c>
      <c r="L78" s="1">
        <v>59</v>
      </c>
      <c r="M78" s="1">
        <v>229</v>
      </c>
      <c r="N78" s="1">
        <v>10</v>
      </c>
      <c r="O78" s="25" t="s">
        <v>187</v>
      </c>
      <c r="P78" s="1">
        <v>3</v>
      </c>
      <c r="Q78" s="1">
        <v>8</v>
      </c>
      <c r="R78" s="1">
        <v>945</v>
      </c>
      <c r="S78" s="1">
        <v>17</v>
      </c>
      <c r="T78" s="1">
        <v>15</v>
      </c>
      <c r="U78" s="1">
        <v>8</v>
      </c>
      <c r="V78" s="1">
        <v>10</v>
      </c>
      <c r="W78" s="1">
        <v>11</v>
      </c>
      <c r="X78" s="1">
        <v>0</v>
      </c>
      <c r="Y78" s="1">
        <v>8</v>
      </c>
      <c r="Z78" s="1">
        <v>25</v>
      </c>
      <c r="AA78" s="1">
        <v>7</v>
      </c>
      <c r="AB78" s="1">
        <v>12</v>
      </c>
    </row>
    <row r="79" spans="1:28" x14ac:dyDescent="0.2">
      <c r="A79" s="25" t="s">
        <v>188</v>
      </c>
      <c r="B79" s="1">
        <v>737</v>
      </c>
      <c r="C79" s="1">
        <v>44</v>
      </c>
      <c r="D79" s="1">
        <v>1</v>
      </c>
      <c r="E79" s="1">
        <v>32</v>
      </c>
      <c r="F79" s="1">
        <v>9</v>
      </c>
      <c r="G79" s="1">
        <v>0</v>
      </c>
      <c r="H79" s="1">
        <v>13</v>
      </c>
      <c r="I79" s="1">
        <v>6</v>
      </c>
      <c r="J79" s="1">
        <v>1</v>
      </c>
      <c r="K79" s="1">
        <v>45</v>
      </c>
      <c r="L79" s="1">
        <v>5</v>
      </c>
      <c r="M79" s="1">
        <v>75</v>
      </c>
      <c r="N79" s="1">
        <v>3</v>
      </c>
      <c r="O79" s="25" t="s">
        <v>188</v>
      </c>
      <c r="P79" s="1">
        <v>1</v>
      </c>
      <c r="Q79" s="1">
        <v>7</v>
      </c>
      <c r="R79" s="1">
        <v>400</v>
      </c>
      <c r="S79" s="1">
        <v>17</v>
      </c>
      <c r="T79" s="1">
        <v>5</v>
      </c>
      <c r="U79" s="1">
        <v>15</v>
      </c>
      <c r="V79" s="1">
        <v>8</v>
      </c>
      <c r="W79" s="1">
        <v>13</v>
      </c>
      <c r="X79" s="1">
        <v>0</v>
      </c>
      <c r="Y79" s="1">
        <v>6</v>
      </c>
      <c r="Z79" s="1">
        <v>5</v>
      </c>
      <c r="AA79" s="1">
        <v>0</v>
      </c>
      <c r="AB79" s="1">
        <v>26</v>
      </c>
    </row>
    <row r="80" spans="1:28" x14ac:dyDescent="0.2">
      <c r="A80" s="25" t="s">
        <v>189</v>
      </c>
      <c r="B80" s="1">
        <v>288</v>
      </c>
      <c r="C80" s="1">
        <v>2</v>
      </c>
      <c r="D80" s="1">
        <v>1</v>
      </c>
      <c r="E80" s="1">
        <v>2</v>
      </c>
      <c r="F80" s="1">
        <v>2</v>
      </c>
      <c r="G80" s="1">
        <v>0</v>
      </c>
      <c r="H80" s="1">
        <v>0</v>
      </c>
      <c r="I80" s="1">
        <v>2</v>
      </c>
      <c r="J80" s="1">
        <v>1</v>
      </c>
      <c r="K80" s="1">
        <v>3</v>
      </c>
      <c r="L80" s="1">
        <v>1</v>
      </c>
      <c r="M80" s="1">
        <v>75</v>
      </c>
      <c r="N80" s="1">
        <v>1</v>
      </c>
      <c r="O80" s="25" t="s">
        <v>189</v>
      </c>
      <c r="P80" s="1">
        <v>2</v>
      </c>
      <c r="Q80" s="1">
        <v>1</v>
      </c>
      <c r="R80" s="1">
        <v>179</v>
      </c>
      <c r="S80" s="1">
        <v>4</v>
      </c>
      <c r="T80" s="1">
        <v>1</v>
      </c>
      <c r="U80" s="1">
        <v>3</v>
      </c>
      <c r="V80" s="1">
        <v>1</v>
      </c>
      <c r="W80" s="1">
        <v>4</v>
      </c>
      <c r="X80" s="1">
        <v>0</v>
      </c>
      <c r="Y80" s="1">
        <v>0</v>
      </c>
      <c r="Z80" s="1">
        <v>1</v>
      </c>
      <c r="AA80" s="1">
        <v>1</v>
      </c>
      <c r="AB80" s="1">
        <v>1</v>
      </c>
    </row>
    <row r="81" spans="1:28" x14ac:dyDescent="0.2">
      <c r="A81" s="25" t="s">
        <v>190</v>
      </c>
      <c r="B81" s="1">
        <v>268</v>
      </c>
      <c r="C81" s="1">
        <v>12</v>
      </c>
      <c r="D81" s="1">
        <v>2</v>
      </c>
      <c r="E81" s="1">
        <v>12</v>
      </c>
      <c r="F81" s="1">
        <v>2</v>
      </c>
      <c r="G81" s="1">
        <v>0</v>
      </c>
      <c r="H81" s="1">
        <v>3</v>
      </c>
      <c r="I81" s="1">
        <v>0</v>
      </c>
      <c r="J81" s="1">
        <v>0</v>
      </c>
      <c r="K81" s="1">
        <v>16</v>
      </c>
      <c r="L81" s="1">
        <v>2</v>
      </c>
      <c r="M81" s="1">
        <v>74</v>
      </c>
      <c r="N81" s="1">
        <v>2</v>
      </c>
      <c r="O81" s="25" t="s">
        <v>190</v>
      </c>
      <c r="P81" s="1">
        <v>1</v>
      </c>
      <c r="Q81" s="1">
        <v>3</v>
      </c>
      <c r="R81" s="1">
        <v>109</v>
      </c>
      <c r="S81" s="1">
        <v>7</v>
      </c>
      <c r="T81" s="1">
        <v>3</v>
      </c>
      <c r="U81" s="1">
        <v>4</v>
      </c>
      <c r="V81" s="1">
        <v>1</v>
      </c>
      <c r="W81" s="1">
        <v>3</v>
      </c>
      <c r="X81" s="1">
        <v>0</v>
      </c>
      <c r="Y81" s="1">
        <v>2</v>
      </c>
      <c r="Z81" s="1">
        <v>3</v>
      </c>
      <c r="AA81" s="1">
        <v>2</v>
      </c>
      <c r="AB81" s="1">
        <v>5</v>
      </c>
    </row>
    <row r="82" spans="1:28" x14ac:dyDescent="0.2">
      <c r="A82" s="25" t="s">
        <v>191</v>
      </c>
      <c r="B82" s="1">
        <v>1081</v>
      </c>
      <c r="C82" s="1">
        <v>214</v>
      </c>
      <c r="D82" s="1">
        <v>17</v>
      </c>
      <c r="E82" s="1">
        <v>214</v>
      </c>
      <c r="F82" s="1">
        <v>31</v>
      </c>
      <c r="G82" s="1">
        <v>0</v>
      </c>
      <c r="H82" s="1">
        <v>80</v>
      </c>
      <c r="I82" s="1">
        <v>0</v>
      </c>
      <c r="J82" s="1">
        <v>20</v>
      </c>
      <c r="K82" s="1">
        <v>132</v>
      </c>
      <c r="L82" s="1">
        <v>0</v>
      </c>
      <c r="M82" s="1">
        <v>57</v>
      </c>
      <c r="N82" s="1">
        <v>38</v>
      </c>
      <c r="O82" s="25" t="s">
        <v>191</v>
      </c>
      <c r="P82" s="1">
        <v>12</v>
      </c>
      <c r="Q82" s="1">
        <v>38</v>
      </c>
      <c r="R82" s="1">
        <v>61</v>
      </c>
      <c r="S82" s="1">
        <v>10</v>
      </c>
      <c r="T82" s="1">
        <v>4</v>
      </c>
      <c r="U82" s="1">
        <v>33</v>
      </c>
      <c r="V82" s="1">
        <v>31</v>
      </c>
      <c r="W82" s="1">
        <v>5</v>
      </c>
      <c r="X82" s="1">
        <v>0</v>
      </c>
      <c r="Y82" s="1">
        <v>37</v>
      </c>
      <c r="Z82" s="1">
        <v>0</v>
      </c>
      <c r="AA82" s="1">
        <v>8</v>
      </c>
      <c r="AB82" s="1">
        <v>39</v>
      </c>
    </row>
    <row r="83" spans="1:28" x14ac:dyDescent="0.2">
      <c r="A83" s="25" t="s">
        <v>192</v>
      </c>
      <c r="B83" s="1">
        <v>288</v>
      </c>
      <c r="C83" s="1">
        <v>4</v>
      </c>
      <c r="D83" s="1">
        <v>0</v>
      </c>
      <c r="E83" s="1">
        <v>19</v>
      </c>
      <c r="F83" s="1">
        <v>0</v>
      </c>
      <c r="G83" s="1">
        <v>0</v>
      </c>
      <c r="H83" s="1">
        <v>1</v>
      </c>
      <c r="I83" s="1">
        <v>0</v>
      </c>
      <c r="J83" s="1">
        <v>0</v>
      </c>
      <c r="K83" s="1">
        <v>7</v>
      </c>
      <c r="L83" s="1">
        <v>0</v>
      </c>
      <c r="M83" s="1">
        <v>3</v>
      </c>
      <c r="N83" s="1">
        <v>0</v>
      </c>
      <c r="O83" s="25" t="s">
        <v>192</v>
      </c>
      <c r="P83" s="1">
        <v>1</v>
      </c>
      <c r="Q83" s="1">
        <v>0</v>
      </c>
      <c r="R83" s="1">
        <v>65</v>
      </c>
      <c r="S83" s="1">
        <v>88</v>
      </c>
      <c r="T83" s="1">
        <v>39</v>
      </c>
      <c r="U83" s="1">
        <v>0</v>
      </c>
      <c r="V83" s="1">
        <v>0</v>
      </c>
      <c r="W83" s="1">
        <v>58</v>
      </c>
      <c r="X83" s="1">
        <v>0</v>
      </c>
      <c r="Y83" s="1">
        <v>0</v>
      </c>
      <c r="Z83" s="1">
        <v>0</v>
      </c>
      <c r="AA83" s="1">
        <v>0</v>
      </c>
      <c r="AB83" s="1">
        <v>3</v>
      </c>
    </row>
    <row r="84" spans="1:28" x14ac:dyDescent="0.2">
      <c r="A84" s="25" t="s">
        <v>193</v>
      </c>
      <c r="B84" s="1">
        <v>108</v>
      </c>
      <c r="C84" s="1">
        <v>2</v>
      </c>
      <c r="D84" s="1">
        <v>0</v>
      </c>
      <c r="E84" s="1">
        <v>3</v>
      </c>
      <c r="F84" s="1">
        <v>1</v>
      </c>
      <c r="G84" s="1">
        <v>0</v>
      </c>
      <c r="H84" s="1">
        <v>1</v>
      </c>
      <c r="I84" s="1">
        <v>1</v>
      </c>
      <c r="J84" s="1">
        <v>0</v>
      </c>
      <c r="K84" s="1">
        <v>0</v>
      </c>
      <c r="L84" s="1">
        <v>0</v>
      </c>
      <c r="M84" s="1">
        <v>56</v>
      </c>
      <c r="N84" s="1">
        <v>0</v>
      </c>
      <c r="O84" s="25" t="s">
        <v>193</v>
      </c>
      <c r="P84" s="1">
        <v>0</v>
      </c>
      <c r="Q84" s="1">
        <v>0</v>
      </c>
      <c r="R84" s="1">
        <v>40</v>
      </c>
      <c r="S84" s="1">
        <v>0</v>
      </c>
      <c r="T84" s="1">
        <v>0</v>
      </c>
      <c r="U84" s="1">
        <v>0</v>
      </c>
      <c r="V84" s="1">
        <v>0</v>
      </c>
      <c r="W84" s="1">
        <v>2</v>
      </c>
      <c r="X84" s="1">
        <v>0</v>
      </c>
      <c r="Y84" s="1">
        <v>1</v>
      </c>
      <c r="Z84" s="1">
        <v>0</v>
      </c>
      <c r="AA84" s="1">
        <v>1</v>
      </c>
      <c r="AB84" s="1">
        <v>0</v>
      </c>
    </row>
    <row r="86" spans="1:28" x14ac:dyDescent="0.2">
      <c r="A86" s="1" t="s">
        <v>214</v>
      </c>
      <c r="B86" s="1">
        <v>4305</v>
      </c>
      <c r="C86" s="1">
        <v>168</v>
      </c>
      <c r="D86" s="1">
        <v>31</v>
      </c>
      <c r="E86" s="1">
        <v>274</v>
      </c>
      <c r="F86" s="1">
        <v>97</v>
      </c>
      <c r="G86" s="1">
        <v>0</v>
      </c>
      <c r="H86" s="1">
        <v>49</v>
      </c>
      <c r="I86" s="1">
        <v>15</v>
      </c>
      <c r="J86" s="1">
        <v>15</v>
      </c>
      <c r="K86" s="1">
        <v>140</v>
      </c>
      <c r="L86" s="1">
        <v>31</v>
      </c>
      <c r="M86" s="1">
        <v>669</v>
      </c>
      <c r="N86" s="1">
        <v>26</v>
      </c>
      <c r="O86" s="1" t="s">
        <v>214</v>
      </c>
      <c r="P86" s="1">
        <v>5</v>
      </c>
      <c r="Q86" s="1">
        <v>23</v>
      </c>
      <c r="R86" s="1">
        <v>2334</v>
      </c>
      <c r="S86" s="1">
        <v>91</v>
      </c>
      <c r="T86" s="1">
        <v>46</v>
      </c>
      <c r="U86" s="1">
        <v>15</v>
      </c>
      <c r="V86" s="1">
        <v>11</v>
      </c>
      <c r="W86" s="1">
        <v>72</v>
      </c>
      <c r="X86" s="1">
        <v>0</v>
      </c>
      <c r="Y86" s="1">
        <v>53</v>
      </c>
      <c r="Z86" s="1">
        <v>3</v>
      </c>
      <c r="AA86" s="1">
        <v>14</v>
      </c>
      <c r="AB86" s="1">
        <v>123</v>
      </c>
    </row>
    <row r="87" spans="1:28" x14ac:dyDescent="0.2">
      <c r="A87" s="25" t="s">
        <v>176</v>
      </c>
      <c r="B87" s="1">
        <v>15</v>
      </c>
      <c r="C87" s="1">
        <v>0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3</v>
      </c>
      <c r="N87" s="1">
        <v>0</v>
      </c>
      <c r="O87" s="25" t="s">
        <v>176</v>
      </c>
      <c r="P87" s="1">
        <v>0</v>
      </c>
      <c r="Q87" s="1">
        <v>0</v>
      </c>
      <c r="R87" s="1">
        <v>11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</row>
    <row r="88" spans="1:28" x14ac:dyDescent="0.2">
      <c r="A88" s="25" t="s">
        <v>177</v>
      </c>
      <c r="B88" s="1">
        <v>224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</v>
      </c>
      <c r="N88" s="1">
        <v>0</v>
      </c>
      <c r="O88" s="25" t="s">
        <v>177</v>
      </c>
      <c r="P88" s="1">
        <v>0</v>
      </c>
      <c r="Q88" s="1">
        <v>0</v>
      </c>
      <c r="R88" s="1">
        <v>223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</row>
    <row r="89" spans="1:28" x14ac:dyDescent="0.2">
      <c r="A89" s="25" t="s">
        <v>178</v>
      </c>
      <c r="B89" s="1">
        <v>35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3</v>
      </c>
      <c r="N89" s="1">
        <v>0</v>
      </c>
      <c r="O89" s="25" t="s">
        <v>178</v>
      </c>
      <c r="P89" s="1">
        <v>0</v>
      </c>
      <c r="Q89" s="1">
        <v>0</v>
      </c>
      <c r="R89" s="1">
        <v>31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1</v>
      </c>
    </row>
    <row r="90" spans="1:28" x14ac:dyDescent="0.2">
      <c r="A90" s="25" t="s">
        <v>179</v>
      </c>
      <c r="B90" s="1">
        <v>20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3</v>
      </c>
      <c r="N90" s="1">
        <v>0</v>
      </c>
      <c r="O90" s="25" t="s">
        <v>179</v>
      </c>
      <c r="P90" s="1">
        <v>0</v>
      </c>
      <c r="Q90" s="1">
        <v>0</v>
      </c>
      <c r="R90" s="1">
        <v>17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8" x14ac:dyDescent="0.2">
      <c r="A91" s="25" t="s">
        <v>180</v>
      </c>
      <c r="B91" s="1">
        <v>729</v>
      </c>
      <c r="C91" s="1">
        <v>14</v>
      </c>
      <c r="D91" s="1">
        <v>2</v>
      </c>
      <c r="E91" s="1">
        <v>2</v>
      </c>
      <c r="F91" s="1">
        <v>1</v>
      </c>
      <c r="G91" s="1">
        <v>0</v>
      </c>
      <c r="H91" s="1">
        <v>2</v>
      </c>
      <c r="I91" s="1">
        <v>0</v>
      </c>
      <c r="J91" s="1">
        <v>0</v>
      </c>
      <c r="K91" s="1">
        <v>6</v>
      </c>
      <c r="L91" s="1">
        <v>0</v>
      </c>
      <c r="M91" s="1">
        <v>158</v>
      </c>
      <c r="N91" s="1">
        <v>0</v>
      </c>
      <c r="O91" s="25" t="s">
        <v>180</v>
      </c>
      <c r="P91" s="1">
        <v>0</v>
      </c>
      <c r="Q91" s="1">
        <v>0</v>
      </c>
      <c r="R91" s="1">
        <v>531</v>
      </c>
      <c r="S91" s="1">
        <v>1</v>
      </c>
      <c r="T91" s="1">
        <v>1</v>
      </c>
      <c r="U91" s="1">
        <v>6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5</v>
      </c>
    </row>
    <row r="92" spans="1:28" x14ac:dyDescent="0.2">
      <c r="A92" s="25" t="s">
        <v>181</v>
      </c>
      <c r="B92" s="1">
        <v>47</v>
      </c>
      <c r="C92" s="1">
        <v>1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</v>
      </c>
      <c r="L92" s="1">
        <v>2</v>
      </c>
      <c r="M92" s="1">
        <v>12</v>
      </c>
      <c r="N92" s="1">
        <v>0</v>
      </c>
      <c r="O92" s="25" t="s">
        <v>181</v>
      </c>
      <c r="P92" s="1">
        <v>0</v>
      </c>
      <c r="Q92" s="1">
        <v>0</v>
      </c>
      <c r="R92" s="1">
        <v>31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</row>
    <row r="93" spans="1:28" x14ac:dyDescent="0.2">
      <c r="A93" s="25" t="s">
        <v>182</v>
      </c>
      <c r="B93" s="1">
        <v>241</v>
      </c>
      <c r="C93" s="1">
        <v>0</v>
      </c>
      <c r="D93" s="1">
        <v>0</v>
      </c>
      <c r="E93" s="1">
        <v>1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</v>
      </c>
      <c r="L93" s="1">
        <v>0</v>
      </c>
      <c r="M93" s="1">
        <v>70</v>
      </c>
      <c r="N93" s="1">
        <v>0</v>
      </c>
      <c r="O93" s="25" t="s">
        <v>182</v>
      </c>
      <c r="P93" s="1">
        <v>0</v>
      </c>
      <c r="Q93" s="1">
        <v>1</v>
      </c>
      <c r="R93" s="1">
        <v>168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</row>
    <row r="94" spans="1:28" x14ac:dyDescent="0.2">
      <c r="A94" s="25" t="s">
        <v>183</v>
      </c>
      <c r="B94" s="1">
        <v>58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</v>
      </c>
      <c r="L94" s="1">
        <v>0</v>
      </c>
      <c r="M94" s="1">
        <v>16</v>
      </c>
      <c r="N94" s="1">
        <v>0</v>
      </c>
      <c r="O94" s="25" t="s">
        <v>183</v>
      </c>
      <c r="P94" s="1">
        <v>0</v>
      </c>
      <c r="Q94" s="1">
        <v>0</v>
      </c>
      <c r="R94" s="1">
        <v>41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</row>
    <row r="95" spans="1:28" x14ac:dyDescent="0.2">
      <c r="A95" s="25" t="s">
        <v>184</v>
      </c>
      <c r="B95" s="1">
        <v>112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</v>
      </c>
      <c r="L95" s="1">
        <v>0</v>
      </c>
      <c r="M95" s="1">
        <v>30</v>
      </c>
      <c r="N95" s="1">
        <v>0</v>
      </c>
      <c r="O95" s="25" t="s">
        <v>184</v>
      </c>
      <c r="P95" s="1">
        <v>0</v>
      </c>
      <c r="Q95" s="1">
        <v>0</v>
      </c>
      <c r="R95" s="1">
        <v>79</v>
      </c>
      <c r="S95" s="1">
        <v>0</v>
      </c>
      <c r="T95" s="1">
        <v>0</v>
      </c>
      <c r="U95" s="1">
        <v>0</v>
      </c>
      <c r="V95" s="1">
        <v>0</v>
      </c>
      <c r="W95" s="1">
        <v>1</v>
      </c>
      <c r="X95" s="1">
        <v>0</v>
      </c>
      <c r="Y95" s="1">
        <v>0</v>
      </c>
      <c r="Z95" s="1">
        <v>0</v>
      </c>
      <c r="AA95" s="1">
        <v>0</v>
      </c>
      <c r="AB95" s="1">
        <v>1</v>
      </c>
    </row>
    <row r="96" spans="1:28" x14ac:dyDescent="0.2">
      <c r="A96" s="25" t="s">
        <v>185</v>
      </c>
      <c r="B96" s="1">
        <v>6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</v>
      </c>
      <c r="N96" s="1">
        <v>0</v>
      </c>
      <c r="O96" s="25" t="s">
        <v>185</v>
      </c>
      <c r="P96" s="1">
        <v>0</v>
      </c>
      <c r="Q96" s="1">
        <v>0</v>
      </c>
      <c r="R96" s="1">
        <v>5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</row>
    <row r="97" spans="1:28" x14ac:dyDescent="0.2">
      <c r="A97" s="25" t="s">
        <v>186</v>
      </c>
      <c r="B97" s="1">
        <v>68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2</v>
      </c>
      <c r="L97" s="1">
        <v>0</v>
      </c>
      <c r="M97" s="1">
        <v>26</v>
      </c>
      <c r="N97" s="1">
        <v>0</v>
      </c>
      <c r="O97" s="25" t="s">
        <v>186</v>
      </c>
      <c r="P97" s="1">
        <v>0</v>
      </c>
      <c r="Q97" s="1">
        <v>0</v>
      </c>
      <c r="R97" s="1">
        <v>40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</row>
    <row r="98" spans="1:28" x14ac:dyDescent="0.2">
      <c r="A98" s="25" t="s">
        <v>187</v>
      </c>
      <c r="B98" s="1">
        <v>417</v>
      </c>
      <c r="C98" s="1">
        <v>1</v>
      </c>
      <c r="D98" s="1">
        <v>3</v>
      </c>
      <c r="E98" s="1">
        <v>0</v>
      </c>
      <c r="F98" s="1">
        <v>1</v>
      </c>
      <c r="G98" s="1">
        <v>0</v>
      </c>
      <c r="H98" s="1">
        <v>1</v>
      </c>
      <c r="I98" s="1">
        <v>2</v>
      </c>
      <c r="J98" s="1">
        <v>0</v>
      </c>
      <c r="K98" s="1">
        <v>3</v>
      </c>
      <c r="L98" s="1">
        <v>21</v>
      </c>
      <c r="M98" s="1">
        <v>59</v>
      </c>
      <c r="N98" s="1">
        <v>0</v>
      </c>
      <c r="O98" s="25" t="s">
        <v>187</v>
      </c>
      <c r="P98" s="1">
        <v>1</v>
      </c>
      <c r="Q98" s="1">
        <v>0</v>
      </c>
      <c r="R98" s="1">
        <v>320</v>
      </c>
      <c r="S98" s="1">
        <v>0</v>
      </c>
      <c r="T98" s="1">
        <v>2</v>
      </c>
      <c r="U98" s="1">
        <v>0</v>
      </c>
      <c r="V98" s="1">
        <v>1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2</v>
      </c>
    </row>
    <row r="99" spans="1:28" x14ac:dyDescent="0.2">
      <c r="A99" s="25" t="s">
        <v>188</v>
      </c>
      <c r="B99" s="1">
        <v>695</v>
      </c>
      <c r="C99" s="1">
        <v>10</v>
      </c>
      <c r="D99" s="1">
        <v>3</v>
      </c>
      <c r="E99" s="1">
        <v>22</v>
      </c>
      <c r="F99" s="1">
        <v>5</v>
      </c>
      <c r="G99" s="1">
        <v>0</v>
      </c>
      <c r="H99" s="1">
        <v>5</v>
      </c>
      <c r="I99" s="1">
        <v>13</v>
      </c>
      <c r="J99" s="1">
        <v>4</v>
      </c>
      <c r="K99" s="1">
        <v>31</v>
      </c>
      <c r="L99" s="1">
        <v>5</v>
      </c>
      <c r="M99" s="1">
        <v>130</v>
      </c>
      <c r="N99" s="1">
        <v>5</v>
      </c>
      <c r="O99" s="25" t="s">
        <v>188</v>
      </c>
      <c r="P99" s="1">
        <v>1</v>
      </c>
      <c r="Q99" s="1">
        <v>10</v>
      </c>
      <c r="R99" s="1">
        <v>395</v>
      </c>
      <c r="S99" s="1">
        <v>9</v>
      </c>
      <c r="T99" s="1">
        <v>4</v>
      </c>
      <c r="U99" s="1">
        <v>7</v>
      </c>
      <c r="V99" s="1">
        <v>2</v>
      </c>
      <c r="W99" s="1">
        <v>4</v>
      </c>
      <c r="X99" s="1">
        <v>0</v>
      </c>
      <c r="Y99" s="1">
        <v>1</v>
      </c>
      <c r="Z99" s="1">
        <v>3</v>
      </c>
      <c r="AA99" s="1">
        <v>4</v>
      </c>
      <c r="AB99" s="1">
        <v>22</v>
      </c>
    </row>
    <row r="100" spans="1:28" x14ac:dyDescent="0.2">
      <c r="A100" s="25" t="s">
        <v>189</v>
      </c>
      <c r="B100" s="1">
        <v>269</v>
      </c>
      <c r="C100" s="1">
        <v>1</v>
      </c>
      <c r="D100" s="1">
        <v>0</v>
      </c>
      <c r="E100" s="1">
        <v>1</v>
      </c>
      <c r="F100" s="1">
        <v>0</v>
      </c>
      <c r="G100" s="1">
        <v>0</v>
      </c>
      <c r="H100" s="1">
        <v>1</v>
      </c>
      <c r="I100" s="1">
        <v>0</v>
      </c>
      <c r="J100" s="1">
        <v>0</v>
      </c>
      <c r="K100" s="1">
        <v>1</v>
      </c>
      <c r="L100" s="1">
        <v>1</v>
      </c>
      <c r="M100" s="1">
        <v>67</v>
      </c>
      <c r="N100" s="1">
        <v>0</v>
      </c>
      <c r="O100" s="25" t="s">
        <v>189</v>
      </c>
      <c r="P100" s="1">
        <v>1</v>
      </c>
      <c r="Q100" s="1">
        <v>1</v>
      </c>
      <c r="R100" s="1">
        <v>192</v>
      </c>
      <c r="S100" s="1">
        <v>0</v>
      </c>
      <c r="T100" s="1">
        <v>0</v>
      </c>
      <c r="U100" s="1">
        <v>1</v>
      </c>
      <c r="V100" s="1">
        <v>0</v>
      </c>
      <c r="W100" s="1">
        <v>0</v>
      </c>
      <c r="X100" s="1">
        <v>0</v>
      </c>
      <c r="Y100" s="1">
        <v>2</v>
      </c>
      <c r="Z100" s="1">
        <v>0</v>
      </c>
      <c r="AA100" s="1">
        <v>0</v>
      </c>
      <c r="AB100" s="1">
        <v>0</v>
      </c>
    </row>
    <row r="101" spans="1:28" x14ac:dyDescent="0.2">
      <c r="A101" s="25" t="s">
        <v>190</v>
      </c>
      <c r="B101" s="1">
        <v>82</v>
      </c>
      <c r="C101" s="1">
        <v>0</v>
      </c>
      <c r="D101" s="1">
        <v>0</v>
      </c>
      <c r="E101" s="1">
        <v>6</v>
      </c>
      <c r="F101" s="1">
        <v>4</v>
      </c>
      <c r="G101" s="1">
        <v>0</v>
      </c>
      <c r="H101" s="1">
        <v>0</v>
      </c>
      <c r="I101" s="1">
        <v>0</v>
      </c>
      <c r="J101" s="1">
        <v>0</v>
      </c>
      <c r="K101" s="1">
        <v>2</v>
      </c>
      <c r="L101" s="1">
        <v>2</v>
      </c>
      <c r="M101" s="1">
        <v>16</v>
      </c>
      <c r="N101" s="1">
        <v>0</v>
      </c>
      <c r="O101" s="25" t="s">
        <v>190</v>
      </c>
      <c r="P101" s="1">
        <v>0</v>
      </c>
      <c r="Q101" s="1">
        <v>0</v>
      </c>
      <c r="R101" s="1">
        <v>47</v>
      </c>
      <c r="S101" s="1">
        <v>0</v>
      </c>
      <c r="T101" s="1">
        <v>1</v>
      </c>
      <c r="U101" s="1">
        <v>1</v>
      </c>
      <c r="V101" s="1">
        <v>1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2</v>
      </c>
    </row>
    <row r="102" spans="1:28" x14ac:dyDescent="0.2">
      <c r="A102" s="25" t="s">
        <v>191</v>
      </c>
      <c r="B102" s="1">
        <v>960</v>
      </c>
      <c r="C102" s="1">
        <v>138</v>
      </c>
      <c r="D102" s="1">
        <v>22</v>
      </c>
      <c r="E102" s="1">
        <v>209</v>
      </c>
      <c r="F102" s="1">
        <v>86</v>
      </c>
      <c r="G102" s="1">
        <v>0</v>
      </c>
      <c r="H102" s="1">
        <v>39</v>
      </c>
      <c r="I102" s="1">
        <v>0</v>
      </c>
      <c r="J102" s="1">
        <v>11</v>
      </c>
      <c r="K102" s="1">
        <v>91</v>
      </c>
      <c r="L102" s="1">
        <v>0</v>
      </c>
      <c r="M102" s="1">
        <v>47</v>
      </c>
      <c r="N102" s="1">
        <v>21</v>
      </c>
      <c r="O102" s="25" t="s">
        <v>191</v>
      </c>
      <c r="P102" s="1">
        <v>2</v>
      </c>
      <c r="Q102" s="1">
        <v>11</v>
      </c>
      <c r="R102" s="1">
        <v>105</v>
      </c>
      <c r="S102" s="1">
        <v>12</v>
      </c>
      <c r="T102" s="1">
        <v>5</v>
      </c>
      <c r="U102" s="1">
        <v>0</v>
      </c>
      <c r="V102" s="1">
        <v>6</v>
      </c>
      <c r="W102" s="1">
        <v>6</v>
      </c>
      <c r="X102" s="1">
        <v>0</v>
      </c>
      <c r="Y102" s="1">
        <v>50</v>
      </c>
      <c r="Z102" s="1">
        <v>0</v>
      </c>
      <c r="AA102" s="1">
        <v>10</v>
      </c>
      <c r="AB102" s="1">
        <v>89</v>
      </c>
    </row>
    <row r="103" spans="1:28" x14ac:dyDescent="0.2">
      <c r="A103" s="25" t="s">
        <v>192</v>
      </c>
      <c r="B103" s="1">
        <v>277</v>
      </c>
      <c r="C103" s="1">
        <v>3</v>
      </c>
      <c r="D103" s="1">
        <v>0</v>
      </c>
      <c r="E103" s="1">
        <v>32</v>
      </c>
      <c r="F103" s="1">
        <v>0</v>
      </c>
      <c r="G103" s="1">
        <v>0</v>
      </c>
      <c r="H103" s="1">
        <v>1</v>
      </c>
      <c r="I103" s="1">
        <v>0</v>
      </c>
      <c r="J103" s="1">
        <v>0</v>
      </c>
      <c r="K103" s="1">
        <v>0</v>
      </c>
      <c r="L103" s="1">
        <v>0</v>
      </c>
      <c r="M103" s="1">
        <v>6</v>
      </c>
      <c r="N103" s="1">
        <v>0</v>
      </c>
      <c r="O103" s="25" t="s">
        <v>192</v>
      </c>
      <c r="P103" s="1">
        <v>0</v>
      </c>
      <c r="Q103" s="1">
        <v>0</v>
      </c>
      <c r="R103" s="1">
        <v>71</v>
      </c>
      <c r="S103" s="1">
        <v>69</v>
      </c>
      <c r="T103" s="1">
        <v>33</v>
      </c>
      <c r="U103" s="1">
        <v>0</v>
      </c>
      <c r="V103" s="1">
        <v>0</v>
      </c>
      <c r="W103" s="1">
        <v>61</v>
      </c>
      <c r="X103" s="1">
        <v>0</v>
      </c>
      <c r="Y103" s="1">
        <v>0</v>
      </c>
      <c r="Z103" s="1">
        <v>0</v>
      </c>
      <c r="AA103" s="1">
        <v>0</v>
      </c>
      <c r="AB103" s="1">
        <v>1</v>
      </c>
    </row>
    <row r="104" spans="1:28" x14ac:dyDescent="0.2">
      <c r="A104" s="25" t="s">
        <v>193</v>
      </c>
      <c r="B104" s="1">
        <v>50</v>
      </c>
      <c r="C104" s="1">
        <v>0</v>
      </c>
      <c r="D104" s="1">
        <v>0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21</v>
      </c>
      <c r="N104" s="1">
        <v>0</v>
      </c>
      <c r="O104" s="25" t="s">
        <v>193</v>
      </c>
      <c r="P104" s="1">
        <v>0</v>
      </c>
      <c r="Q104" s="1">
        <v>0</v>
      </c>
      <c r="R104" s="1">
        <v>27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s="25" customFormat="1" ht="9" x14ac:dyDescent="0.15">
      <c r="A105" s="36" t="s">
        <v>295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 t="s">
        <v>295</v>
      </c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</sheetData>
  <mergeCells count="4">
    <mergeCell ref="A105:N105"/>
    <mergeCell ref="O105:AB105"/>
    <mergeCell ref="A40:N40"/>
    <mergeCell ref="O40:AB40"/>
  </mergeCells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AAAE-1614-44A4-B461-1615546634B7}">
  <dimension ref="A1:AB67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490</v>
      </c>
      <c r="O1" s="1" t="s">
        <v>490</v>
      </c>
    </row>
    <row r="2" spans="1:28" s="3" customFormat="1" x14ac:dyDescent="0.2">
      <c r="A2" s="23" t="s">
        <v>491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491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337</v>
      </c>
      <c r="O3" s="1" t="s">
        <v>337</v>
      </c>
    </row>
    <row r="5" spans="1:28" x14ac:dyDescent="0.2">
      <c r="A5" s="1" t="s">
        <v>338</v>
      </c>
      <c r="B5" s="1">
        <v>12312</v>
      </c>
      <c r="C5" s="1">
        <v>474</v>
      </c>
      <c r="D5" s="1">
        <v>80</v>
      </c>
      <c r="E5" s="1">
        <v>587</v>
      </c>
      <c r="F5" s="1">
        <v>220</v>
      </c>
      <c r="G5" s="1">
        <v>0</v>
      </c>
      <c r="H5" s="1">
        <v>166</v>
      </c>
      <c r="I5" s="1">
        <v>88</v>
      </c>
      <c r="J5" s="1">
        <v>39</v>
      </c>
      <c r="K5" s="1">
        <v>394</v>
      </c>
      <c r="L5" s="1">
        <v>119</v>
      </c>
      <c r="M5" s="1">
        <v>2075</v>
      </c>
      <c r="N5" s="1">
        <v>81</v>
      </c>
      <c r="O5" s="1" t="s">
        <v>338</v>
      </c>
      <c r="P5" s="1">
        <v>25</v>
      </c>
      <c r="Q5" s="1">
        <v>96</v>
      </c>
      <c r="R5" s="1">
        <v>6698</v>
      </c>
      <c r="S5" s="1">
        <v>259</v>
      </c>
      <c r="T5" s="1">
        <v>119</v>
      </c>
      <c r="U5" s="1">
        <v>82</v>
      </c>
      <c r="V5" s="1">
        <v>65</v>
      </c>
      <c r="W5" s="1">
        <v>174</v>
      </c>
      <c r="X5" s="1">
        <v>0</v>
      </c>
      <c r="Y5" s="1">
        <v>111</v>
      </c>
      <c r="Z5" s="1">
        <v>40</v>
      </c>
      <c r="AA5" s="1">
        <v>38</v>
      </c>
      <c r="AB5" s="1">
        <v>282</v>
      </c>
    </row>
    <row r="6" spans="1:28" x14ac:dyDescent="0.2">
      <c r="A6" s="1" t="s">
        <v>339</v>
      </c>
      <c r="B6" s="1">
        <v>1640</v>
      </c>
      <c r="C6" s="1">
        <v>258</v>
      </c>
      <c r="D6" s="1">
        <v>17</v>
      </c>
      <c r="E6" s="1">
        <v>270</v>
      </c>
      <c r="F6" s="1">
        <v>81</v>
      </c>
      <c r="G6" s="1">
        <v>0</v>
      </c>
      <c r="H6" s="1">
        <v>94</v>
      </c>
      <c r="I6" s="1">
        <v>26</v>
      </c>
      <c r="J6" s="1">
        <v>31</v>
      </c>
      <c r="K6" s="1">
        <v>143</v>
      </c>
      <c r="L6" s="1">
        <v>2</v>
      </c>
      <c r="M6" s="1">
        <v>63</v>
      </c>
      <c r="N6" s="1">
        <v>37</v>
      </c>
      <c r="O6" s="1" t="s">
        <v>339</v>
      </c>
      <c r="P6" s="1">
        <v>15</v>
      </c>
      <c r="Q6" s="1">
        <v>42</v>
      </c>
      <c r="R6" s="1">
        <v>229</v>
      </c>
      <c r="S6" s="1">
        <v>105</v>
      </c>
      <c r="T6" s="1">
        <v>3</v>
      </c>
      <c r="U6" s="1">
        <v>33</v>
      </c>
      <c r="V6" s="1">
        <v>31</v>
      </c>
      <c r="W6" s="1">
        <v>66</v>
      </c>
      <c r="X6" s="1">
        <v>0</v>
      </c>
      <c r="Y6" s="1">
        <v>39</v>
      </c>
      <c r="Z6" s="1">
        <v>2</v>
      </c>
      <c r="AA6" s="1">
        <v>11</v>
      </c>
      <c r="AB6" s="1">
        <v>42</v>
      </c>
    </row>
    <row r="7" spans="1:28" x14ac:dyDescent="0.2">
      <c r="A7" s="1" t="s">
        <v>340</v>
      </c>
      <c r="B7" s="1">
        <v>10672</v>
      </c>
      <c r="C7" s="1">
        <v>216</v>
      </c>
      <c r="D7" s="1">
        <v>63</v>
      </c>
      <c r="E7" s="1">
        <v>317</v>
      </c>
      <c r="F7" s="1">
        <v>139</v>
      </c>
      <c r="G7" s="1">
        <v>0</v>
      </c>
      <c r="H7" s="1">
        <v>72</v>
      </c>
      <c r="I7" s="1">
        <v>62</v>
      </c>
      <c r="J7" s="1">
        <v>8</v>
      </c>
      <c r="K7" s="1">
        <v>251</v>
      </c>
      <c r="L7" s="1">
        <v>117</v>
      </c>
      <c r="M7" s="1">
        <v>2012</v>
      </c>
      <c r="N7" s="1">
        <v>44</v>
      </c>
      <c r="O7" s="1" t="s">
        <v>340</v>
      </c>
      <c r="P7" s="1">
        <v>10</v>
      </c>
      <c r="Q7" s="1">
        <v>54</v>
      </c>
      <c r="R7" s="1">
        <v>6469</v>
      </c>
      <c r="S7" s="1">
        <v>154</v>
      </c>
      <c r="T7" s="1">
        <v>116</v>
      </c>
      <c r="U7" s="1">
        <v>49</v>
      </c>
      <c r="V7" s="1">
        <v>34</v>
      </c>
      <c r="W7" s="1">
        <v>108</v>
      </c>
      <c r="X7" s="1">
        <v>0</v>
      </c>
      <c r="Y7" s="1">
        <v>72</v>
      </c>
      <c r="Z7" s="1">
        <v>38</v>
      </c>
      <c r="AA7" s="1">
        <v>27</v>
      </c>
      <c r="AB7" s="1">
        <v>240</v>
      </c>
    </row>
    <row r="8" spans="1:28" x14ac:dyDescent="0.2">
      <c r="A8" s="1" t="s">
        <v>229</v>
      </c>
      <c r="B8" s="1">
        <v>8007</v>
      </c>
      <c r="C8" s="1">
        <v>306</v>
      </c>
      <c r="D8" s="1">
        <v>49</v>
      </c>
      <c r="E8" s="1">
        <v>313</v>
      </c>
      <c r="F8" s="1">
        <v>123</v>
      </c>
      <c r="G8" s="1">
        <v>0</v>
      </c>
      <c r="H8" s="1">
        <v>117</v>
      </c>
      <c r="I8" s="1">
        <v>73</v>
      </c>
      <c r="J8" s="1">
        <v>24</v>
      </c>
      <c r="K8" s="1">
        <v>254</v>
      </c>
      <c r="L8" s="1">
        <v>88</v>
      </c>
      <c r="M8" s="1">
        <v>1406</v>
      </c>
      <c r="N8" s="1">
        <v>55</v>
      </c>
      <c r="O8" s="1" t="s">
        <v>229</v>
      </c>
      <c r="P8" s="1">
        <v>20</v>
      </c>
      <c r="Q8" s="1">
        <v>73</v>
      </c>
      <c r="R8" s="1">
        <v>4364</v>
      </c>
      <c r="S8" s="1">
        <v>168</v>
      </c>
      <c r="T8" s="1">
        <v>73</v>
      </c>
      <c r="U8" s="1">
        <v>67</v>
      </c>
      <c r="V8" s="1">
        <v>54</v>
      </c>
      <c r="W8" s="1">
        <v>102</v>
      </c>
      <c r="X8" s="1">
        <v>0</v>
      </c>
      <c r="Y8" s="1">
        <v>58</v>
      </c>
      <c r="Z8" s="1">
        <v>37</v>
      </c>
      <c r="AA8" s="1">
        <v>24</v>
      </c>
      <c r="AB8" s="1">
        <v>159</v>
      </c>
    </row>
    <row r="9" spans="1:28" x14ac:dyDescent="0.2">
      <c r="A9" s="1" t="s">
        <v>339</v>
      </c>
      <c r="B9" s="1">
        <v>1510</v>
      </c>
      <c r="C9" s="1">
        <v>218</v>
      </c>
      <c r="D9" s="1">
        <v>17</v>
      </c>
      <c r="E9" s="1">
        <v>232</v>
      </c>
      <c r="F9" s="1">
        <v>81</v>
      </c>
      <c r="G9" s="1">
        <v>0</v>
      </c>
      <c r="H9" s="1">
        <v>82</v>
      </c>
      <c r="I9" s="1">
        <v>26</v>
      </c>
      <c r="J9" s="1">
        <v>20</v>
      </c>
      <c r="K9" s="1">
        <v>140</v>
      </c>
      <c r="L9" s="1">
        <v>1</v>
      </c>
      <c r="M9" s="1">
        <v>60</v>
      </c>
      <c r="N9" s="1">
        <v>36</v>
      </c>
      <c r="O9" s="1" t="s">
        <v>339</v>
      </c>
      <c r="P9" s="1">
        <v>13</v>
      </c>
      <c r="Q9" s="1">
        <v>39</v>
      </c>
      <c r="R9" s="1">
        <v>220</v>
      </c>
      <c r="S9" s="1">
        <v>104</v>
      </c>
      <c r="T9" s="1">
        <v>3</v>
      </c>
      <c r="U9" s="1">
        <v>33</v>
      </c>
      <c r="V9" s="1">
        <v>31</v>
      </c>
      <c r="W9" s="1">
        <v>61</v>
      </c>
      <c r="X9" s="1">
        <v>0</v>
      </c>
      <c r="Y9" s="1">
        <v>38</v>
      </c>
      <c r="Z9" s="1">
        <v>2</v>
      </c>
      <c r="AA9" s="1">
        <v>11</v>
      </c>
      <c r="AB9" s="1">
        <v>42</v>
      </c>
    </row>
    <row r="10" spans="1:28" x14ac:dyDescent="0.2">
      <c r="A10" s="1" t="s">
        <v>340</v>
      </c>
      <c r="B10" s="1">
        <v>6497</v>
      </c>
      <c r="C10" s="1">
        <v>88</v>
      </c>
      <c r="D10" s="1">
        <v>32</v>
      </c>
      <c r="E10" s="1">
        <v>81</v>
      </c>
      <c r="F10" s="1">
        <v>42</v>
      </c>
      <c r="G10" s="1">
        <v>0</v>
      </c>
      <c r="H10" s="1">
        <v>35</v>
      </c>
      <c r="I10" s="1">
        <v>47</v>
      </c>
      <c r="J10" s="1">
        <v>4</v>
      </c>
      <c r="K10" s="1">
        <v>114</v>
      </c>
      <c r="L10" s="1">
        <v>87</v>
      </c>
      <c r="M10" s="1">
        <v>1346</v>
      </c>
      <c r="N10" s="1">
        <v>19</v>
      </c>
      <c r="O10" s="1" t="s">
        <v>340</v>
      </c>
      <c r="P10" s="1">
        <v>7</v>
      </c>
      <c r="Q10" s="1">
        <v>34</v>
      </c>
      <c r="R10" s="1">
        <v>4144</v>
      </c>
      <c r="S10" s="1">
        <v>64</v>
      </c>
      <c r="T10" s="1">
        <v>70</v>
      </c>
      <c r="U10" s="1">
        <v>34</v>
      </c>
      <c r="V10" s="1">
        <v>23</v>
      </c>
      <c r="W10" s="1">
        <v>41</v>
      </c>
      <c r="X10" s="1">
        <v>0</v>
      </c>
      <c r="Y10" s="1">
        <v>20</v>
      </c>
      <c r="Z10" s="1">
        <v>35</v>
      </c>
      <c r="AA10" s="1">
        <v>13</v>
      </c>
      <c r="AB10" s="1">
        <v>117</v>
      </c>
    </row>
    <row r="11" spans="1:28" x14ac:dyDescent="0.2">
      <c r="A11" s="1" t="s">
        <v>228</v>
      </c>
      <c r="B11" s="1">
        <v>4305</v>
      </c>
      <c r="C11" s="1">
        <v>168</v>
      </c>
      <c r="D11" s="1">
        <v>31</v>
      </c>
      <c r="E11" s="1">
        <v>274</v>
      </c>
      <c r="F11" s="1">
        <v>97</v>
      </c>
      <c r="G11" s="1">
        <v>0</v>
      </c>
      <c r="H11" s="1">
        <v>49</v>
      </c>
      <c r="I11" s="1">
        <v>15</v>
      </c>
      <c r="J11" s="1">
        <v>15</v>
      </c>
      <c r="K11" s="1">
        <v>140</v>
      </c>
      <c r="L11" s="1">
        <v>31</v>
      </c>
      <c r="M11" s="1">
        <v>669</v>
      </c>
      <c r="N11" s="1">
        <v>26</v>
      </c>
      <c r="O11" s="1" t="s">
        <v>228</v>
      </c>
      <c r="P11" s="1">
        <v>5</v>
      </c>
      <c r="Q11" s="1">
        <v>23</v>
      </c>
      <c r="R11" s="1">
        <v>2334</v>
      </c>
      <c r="S11" s="1">
        <v>91</v>
      </c>
      <c r="T11" s="1">
        <v>46</v>
      </c>
      <c r="U11" s="1">
        <v>15</v>
      </c>
      <c r="V11" s="1">
        <v>11</v>
      </c>
      <c r="W11" s="1">
        <v>72</v>
      </c>
      <c r="X11" s="1">
        <v>0</v>
      </c>
      <c r="Y11" s="1">
        <v>53</v>
      </c>
      <c r="Z11" s="1">
        <v>3</v>
      </c>
      <c r="AA11" s="1">
        <v>14</v>
      </c>
      <c r="AB11" s="1">
        <v>123</v>
      </c>
    </row>
    <row r="12" spans="1:28" x14ac:dyDescent="0.2">
      <c r="A12" s="1" t="s">
        <v>339</v>
      </c>
      <c r="B12" s="1">
        <v>130</v>
      </c>
      <c r="C12" s="1">
        <v>40</v>
      </c>
      <c r="D12" s="1">
        <v>0</v>
      </c>
      <c r="E12" s="1">
        <v>38</v>
      </c>
      <c r="F12" s="1">
        <v>0</v>
      </c>
      <c r="G12" s="1">
        <v>0</v>
      </c>
      <c r="H12" s="1">
        <v>12</v>
      </c>
      <c r="I12" s="1">
        <v>0</v>
      </c>
      <c r="J12" s="1">
        <v>11</v>
      </c>
      <c r="K12" s="1">
        <v>3</v>
      </c>
      <c r="L12" s="1">
        <v>1</v>
      </c>
      <c r="M12" s="1">
        <v>3</v>
      </c>
      <c r="N12" s="1">
        <v>1</v>
      </c>
      <c r="O12" s="1" t="s">
        <v>339</v>
      </c>
      <c r="P12" s="1">
        <v>2</v>
      </c>
      <c r="Q12" s="1">
        <v>3</v>
      </c>
      <c r="R12" s="1">
        <v>9</v>
      </c>
      <c r="S12" s="1">
        <v>1</v>
      </c>
      <c r="T12" s="1">
        <v>0</v>
      </c>
      <c r="U12" s="1">
        <v>0</v>
      </c>
      <c r="V12" s="1">
        <v>0</v>
      </c>
      <c r="W12" s="1">
        <v>5</v>
      </c>
      <c r="X12" s="1">
        <v>0</v>
      </c>
      <c r="Y12" s="1">
        <v>1</v>
      </c>
      <c r="Z12" s="1">
        <v>0</v>
      </c>
      <c r="AA12" s="1">
        <v>0</v>
      </c>
      <c r="AB12" s="1">
        <v>0</v>
      </c>
    </row>
    <row r="13" spans="1:28" x14ac:dyDescent="0.2">
      <c r="A13" s="1" t="s">
        <v>340</v>
      </c>
      <c r="B13" s="1">
        <v>4175</v>
      </c>
      <c r="C13" s="1">
        <v>128</v>
      </c>
      <c r="D13" s="1">
        <v>31</v>
      </c>
      <c r="E13" s="1">
        <v>236</v>
      </c>
      <c r="F13" s="1">
        <v>97</v>
      </c>
      <c r="G13" s="1">
        <v>0</v>
      </c>
      <c r="H13" s="1">
        <v>37</v>
      </c>
      <c r="I13" s="1">
        <v>15</v>
      </c>
      <c r="J13" s="1">
        <v>4</v>
      </c>
      <c r="K13" s="1">
        <v>137</v>
      </c>
      <c r="L13" s="1">
        <v>30</v>
      </c>
      <c r="M13" s="1">
        <v>666</v>
      </c>
      <c r="N13" s="1">
        <v>25</v>
      </c>
      <c r="O13" s="1" t="s">
        <v>340</v>
      </c>
      <c r="P13" s="1">
        <v>3</v>
      </c>
      <c r="Q13" s="1">
        <v>20</v>
      </c>
      <c r="R13" s="1">
        <v>2325</v>
      </c>
      <c r="S13" s="1">
        <v>90</v>
      </c>
      <c r="T13" s="1">
        <v>46</v>
      </c>
      <c r="U13" s="1">
        <v>15</v>
      </c>
      <c r="V13" s="1">
        <v>11</v>
      </c>
      <c r="W13" s="1">
        <v>67</v>
      </c>
      <c r="X13" s="1">
        <v>0</v>
      </c>
      <c r="Y13" s="1">
        <v>52</v>
      </c>
      <c r="Z13" s="1">
        <v>3</v>
      </c>
      <c r="AA13" s="1">
        <v>14</v>
      </c>
      <c r="AB13" s="1">
        <v>123</v>
      </c>
    </row>
    <row r="15" spans="1:28" x14ac:dyDescent="0.2">
      <c r="A15" s="1" t="s">
        <v>341</v>
      </c>
      <c r="O15" s="1" t="s">
        <v>341</v>
      </c>
    </row>
    <row r="17" spans="1:28" x14ac:dyDescent="0.2">
      <c r="A17" s="1" t="s">
        <v>212</v>
      </c>
      <c r="B17" s="1">
        <v>31307</v>
      </c>
      <c r="C17" s="1">
        <v>859</v>
      </c>
      <c r="D17" s="1">
        <v>186</v>
      </c>
      <c r="E17" s="1">
        <v>865</v>
      </c>
      <c r="F17" s="1">
        <v>288</v>
      </c>
      <c r="G17" s="1">
        <v>0</v>
      </c>
      <c r="H17" s="1">
        <v>391</v>
      </c>
      <c r="I17" s="1">
        <v>338</v>
      </c>
      <c r="J17" s="1">
        <v>47</v>
      </c>
      <c r="K17" s="1">
        <v>828</v>
      </c>
      <c r="L17" s="1">
        <v>315</v>
      </c>
      <c r="M17" s="1">
        <v>6686</v>
      </c>
      <c r="N17" s="1">
        <v>175</v>
      </c>
      <c r="O17" s="1" t="s">
        <v>212</v>
      </c>
      <c r="P17" s="1">
        <v>69</v>
      </c>
      <c r="Q17" s="1">
        <v>210</v>
      </c>
      <c r="R17" s="1">
        <v>17419</v>
      </c>
      <c r="S17" s="1">
        <v>366</v>
      </c>
      <c r="T17" s="1">
        <v>195</v>
      </c>
      <c r="U17" s="1">
        <v>369</v>
      </c>
      <c r="V17" s="1">
        <v>248</v>
      </c>
      <c r="W17" s="1">
        <v>461</v>
      </c>
      <c r="X17" s="1">
        <v>0</v>
      </c>
      <c r="Y17" s="1">
        <v>192</v>
      </c>
      <c r="Z17" s="1">
        <v>237</v>
      </c>
      <c r="AA17" s="1">
        <v>53</v>
      </c>
      <c r="AB17" s="1">
        <v>510</v>
      </c>
    </row>
    <row r="18" spans="1:28" x14ac:dyDescent="0.2">
      <c r="A18" s="1" t="s">
        <v>319</v>
      </c>
      <c r="B18" s="1">
        <f>SUM(B19:B27)</f>
        <v>12924</v>
      </c>
      <c r="C18" s="1">
        <f t="shared" ref="C18:AB18" si="0">SUM(C19:C27)</f>
        <v>554</v>
      </c>
      <c r="D18" s="1">
        <f t="shared" si="0"/>
        <v>80</v>
      </c>
      <c r="E18" s="1">
        <f t="shared" si="0"/>
        <v>631</v>
      </c>
      <c r="F18" s="1">
        <f t="shared" si="0"/>
        <v>222</v>
      </c>
      <c r="G18" s="1">
        <f t="shared" si="0"/>
        <v>0</v>
      </c>
      <c r="H18" s="1">
        <f t="shared" si="0"/>
        <v>228</v>
      </c>
      <c r="I18" s="1">
        <f t="shared" si="0"/>
        <v>99</v>
      </c>
      <c r="J18" s="1">
        <f t="shared" si="0"/>
        <v>39</v>
      </c>
      <c r="K18" s="1">
        <f t="shared" si="0"/>
        <v>421</v>
      </c>
      <c r="L18" s="1">
        <f t="shared" si="0"/>
        <v>119</v>
      </c>
      <c r="M18" s="1">
        <f t="shared" si="0"/>
        <v>2218</v>
      </c>
      <c r="N18" s="1">
        <f t="shared" si="0"/>
        <v>82</v>
      </c>
      <c r="O18" s="1" t="s">
        <v>319</v>
      </c>
      <c r="P18" s="1">
        <f t="shared" si="0"/>
        <v>25</v>
      </c>
      <c r="Q18" s="1">
        <f t="shared" si="0"/>
        <v>103</v>
      </c>
      <c r="R18" s="1">
        <f t="shared" si="0"/>
        <v>6823</v>
      </c>
      <c r="S18" s="1">
        <f t="shared" si="0"/>
        <v>267</v>
      </c>
      <c r="T18" s="1">
        <f t="shared" si="0"/>
        <v>133</v>
      </c>
      <c r="U18" s="1">
        <f t="shared" si="0"/>
        <v>82</v>
      </c>
      <c r="V18" s="1">
        <f t="shared" si="0"/>
        <v>130</v>
      </c>
      <c r="W18" s="1">
        <f t="shared" si="0"/>
        <v>184</v>
      </c>
      <c r="X18" s="1">
        <f t="shared" si="0"/>
        <v>0</v>
      </c>
      <c r="Y18" s="1">
        <f t="shared" si="0"/>
        <v>111</v>
      </c>
      <c r="Z18" s="1">
        <f t="shared" si="0"/>
        <v>40</v>
      </c>
      <c r="AA18" s="1">
        <f t="shared" si="0"/>
        <v>38</v>
      </c>
      <c r="AB18" s="1">
        <f t="shared" si="0"/>
        <v>295</v>
      </c>
    </row>
    <row r="19" spans="1:28" ht="9.6" customHeight="1" x14ac:dyDescent="0.2">
      <c r="A19" s="1" t="s">
        <v>342</v>
      </c>
      <c r="B19" s="1">
        <v>4180</v>
      </c>
      <c r="C19" s="1">
        <v>73</v>
      </c>
      <c r="D19" s="1">
        <v>32</v>
      </c>
      <c r="E19" s="1">
        <v>72</v>
      </c>
      <c r="F19" s="1">
        <v>38</v>
      </c>
      <c r="G19" s="1">
        <v>0</v>
      </c>
      <c r="H19" s="1">
        <v>29</v>
      </c>
      <c r="I19" s="1">
        <v>82</v>
      </c>
      <c r="J19" s="1">
        <v>7</v>
      </c>
      <c r="K19" s="1">
        <v>101</v>
      </c>
      <c r="L19" s="1">
        <v>89</v>
      </c>
      <c r="M19" s="1">
        <v>676</v>
      </c>
      <c r="N19" s="1">
        <v>19</v>
      </c>
      <c r="O19" s="1" t="s">
        <v>342</v>
      </c>
      <c r="P19" s="1">
        <v>8</v>
      </c>
      <c r="Q19" s="1">
        <v>35</v>
      </c>
      <c r="R19" s="1">
        <v>2617</v>
      </c>
      <c r="S19" s="1">
        <v>46</v>
      </c>
      <c r="T19" s="1">
        <v>24</v>
      </c>
      <c r="U19" s="1">
        <v>34</v>
      </c>
      <c r="V19" s="1">
        <v>25</v>
      </c>
      <c r="W19" s="1">
        <v>33</v>
      </c>
      <c r="X19" s="1">
        <v>0</v>
      </c>
      <c r="Y19" s="1">
        <v>20</v>
      </c>
      <c r="Z19" s="1">
        <v>35</v>
      </c>
      <c r="AA19" s="1">
        <v>14</v>
      </c>
      <c r="AB19" s="1">
        <v>71</v>
      </c>
    </row>
    <row r="20" spans="1:28" x14ac:dyDescent="0.2">
      <c r="A20" s="1" t="s">
        <v>343</v>
      </c>
      <c r="B20" s="1">
        <v>4887</v>
      </c>
      <c r="C20" s="1">
        <v>18</v>
      </c>
      <c r="D20" s="1">
        <v>3</v>
      </c>
      <c r="E20" s="1">
        <v>17</v>
      </c>
      <c r="F20" s="1">
        <v>19</v>
      </c>
      <c r="G20" s="1">
        <v>0</v>
      </c>
      <c r="H20" s="1">
        <v>10</v>
      </c>
      <c r="I20" s="1">
        <v>6</v>
      </c>
      <c r="J20" s="1">
        <v>0</v>
      </c>
      <c r="K20" s="1">
        <v>41</v>
      </c>
      <c r="L20" s="1">
        <v>27</v>
      </c>
      <c r="M20" s="1">
        <v>1179</v>
      </c>
      <c r="N20" s="1">
        <v>1</v>
      </c>
      <c r="O20" s="1" t="s">
        <v>343</v>
      </c>
      <c r="P20" s="1">
        <v>1</v>
      </c>
      <c r="Q20" s="1">
        <v>6</v>
      </c>
      <c r="R20" s="1">
        <v>3434</v>
      </c>
      <c r="S20" s="1">
        <v>28</v>
      </c>
      <c r="T20" s="1">
        <v>9</v>
      </c>
      <c r="U20" s="1">
        <v>3</v>
      </c>
      <c r="V20" s="1">
        <v>2</v>
      </c>
      <c r="W20" s="1">
        <v>6</v>
      </c>
      <c r="X20" s="1">
        <v>0</v>
      </c>
      <c r="Y20" s="1">
        <v>2</v>
      </c>
      <c r="Z20" s="1">
        <v>4</v>
      </c>
      <c r="AA20" s="1">
        <v>1</v>
      </c>
      <c r="AB20" s="1">
        <v>70</v>
      </c>
    </row>
    <row r="21" spans="1:28" x14ac:dyDescent="0.2">
      <c r="A21" s="1" t="s">
        <v>344</v>
      </c>
      <c r="B21" s="1">
        <v>197</v>
      </c>
      <c r="C21" s="1">
        <v>7</v>
      </c>
      <c r="D21" s="1">
        <v>1</v>
      </c>
      <c r="E21" s="1">
        <v>1</v>
      </c>
      <c r="F21" s="1">
        <v>0</v>
      </c>
      <c r="G21" s="1">
        <v>0</v>
      </c>
      <c r="H21" s="1">
        <v>4</v>
      </c>
      <c r="I21" s="1">
        <v>0</v>
      </c>
      <c r="J21" s="1">
        <v>0</v>
      </c>
      <c r="K21" s="1">
        <v>1</v>
      </c>
      <c r="L21" s="1">
        <v>0</v>
      </c>
      <c r="M21" s="1">
        <v>43</v>
      </c>
      <c r="N21" s="1">
        <v>0</v>
      </c>
      <c r="O21" s="1" t="s">
        <v>344</v>
      </c>
      <c r="P21" s="1">
        <v>0</v>
      </c>
      <c r="Q21" s="1">
        <v>1</v>
      </c>
      <c r="R21" s="1">
        <v>130</v>
      </c>
      <c r="S21" s="1">
        <v>1</v>
      </c>
      <c r="T21" s="1">
        <v>0</v>
      </c>
      <c r="U21" s="1">
        <v>1</v>
      </c>
      <c r="V21" s="1">
        <v>0</v>
      </c>
      <c r="W21" s="1">
        <v>7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1" t="s">
        <v>345</v>
      </c>
      <c r="B22" s="1">
        <v>131</v>
      </c>
      <c r="C22" s="1">
        <v>0</v>
      </c>
      <c r="D22" s="1">
        <v>0</v>
      </c>
      <c r="E22" s="1">
        <v>9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2</v>
      </c>
      <c r="L22" s="1">
        <v>0</v>
      </c>
      <c r="M22" s="1">
        <v>21</v>
      </c>
      <c r="N22" s="1">
        <v>0</v>
      </c>
      <c r="O22" s="1" t="s">
        <v>345</v>
      </c>
      <c r="P22" s="1">
        <v>1</v>
      </c>
      <c r="Q22" s="1">
        <v>0</v>
      </c>
      <c r="R22" s="1">
        <v>90</v>
      </c>
      <c r="S22" s="1">
        <v>1</v>
      </c>
      <c r="T22" s="1">
        <v>2</v>
      </c>
      <c r="U22" s="1">
        <v>1</v>
      </c>
      <c r="V22" s="1">
        <v>0</v>
      </c>
      <c r="W22" s="1">
        <v>3</v>
      </c>
      <c r="X22" s="1">
        <v>0</v>
      </c>
      <c r="Y22" s="1">
        <v>0</v>
      </c>
      <c r="Z22" s="1">
        <v>0</v>
      </c>
      <c r="AA22" s="1">
        <v>0</v>
      </c>
      <c r="AB22" s="1">
        <v>1</v>
      </c>
    </row>
    <row r="23" spans="1:28" x14ac:dyDescent="0.2">
      <c r="A23" s="1" t="s">
        <v>346</v>
      </c>
      <c r="B23" s="1">
        <v>2537</v>
      </c>
      <c r="C23" s="1">
        <v>364</v>
      </c>
      <c r="D23" s="1">
        <v>42</v>
      </c>
      <c r="E23" s="1">
        <v>470</v>
      </c>
      <c r="F23" s="1">
        <v>161</v>
      </c>
      <c r="G23" s="1">
        <v>0</v>
      </c>
      <c r="H23" s="1">
        <v>121</v>
      </c>
      <c r="I23" s="1">
        <v>0</v>
      </c>
      <c r="J23" s="1">
        <v>32</v>
      </c>
      <c r="K23" s="1">
        <v>230</v>
      </c>
      <c r="L23" s="1">
        <v>0</v>
      </c>
      <c r="M23" s="1">
        <v>74</v>
      </c>
      <c r="N23" s="1">
        <v>59</v>
      </c>
      <c r="O23" s="1" t="s">
        <v>346</v>
      </c>
      <c r="P23" s="1">
        <v>14</v>
      </c>
      <c r="Q23" s="1">
        <v>48</v>
      </c>
      <c r="R23" s="1">
        <v>233</v>
      </c>
      <c r="S23" s="1">
        <v>168</v>
      </c>
      <c r="T23" s="1">
        <v>82</v>
      </c>
      <c r="U23" s="1">
        <v>37</v>
      </c>
      <c r="V23" s="1">
        <v>37</v>
      </c>
      <c r="W23" s="1">
        <v>125</v>
      </c>
      <c r="X23" s="1">
        <v>0</v>
      </c>
      <c r="Y23" s="1">
        <v>88</v>
      </c>
      <c r="Z23" s="1">
        <v>0</v>
      </c>
      <c r="AA23" s="1">
        <v>21</v>
      </c>
      <c r="AB23" s="1">
        <v>131</v>
      </c>
    </row>
    <row r="24" spans="1:28" x14ac:dyDescent="0.2">
      <c r="A24" s="1" t="s">
        <v>347</v>
      </c>
      <c r="B24" s="1">
        <v>277</v>
      </c>
      <c r="C24" s="1">
        <v>7</v>
      </c>
      <c r="D24" s="1">
        <v>2</v>
      </c>
      <c r="E24" s="1">
        <v>18</v>
      </c>
      <c r="F24" s="1">
        <v>2</v>
      </c>
      <c r="G24" s="1">
        <v>0</v>
      </c>
      <c r="H24" s="1">
        <v>2</v>
      </c>
      <c r="I24" s="1">
        <v>0</v>
      </c>
      <c r="J24" s="1">
        <v>0</v>
      </c>
      <c r="K24" s="1">
        <v>19</v>
      </c>
      <c r="L24" s="1">
        <v>3</v>
      </c>
      <c r="M24" s="1">
        <v>49</v>
      </c>
      <c r="N24" s="1">
        <v>2</v>
      </c>
      <c r="O24" s="1" t="s">
        <v>347</v>
      </c>
      <c r="P24" s="1">
        <v>1</v>
      </c>
      <c r="Q24" s="1">
        <v>2</v>
      </c>
      <c r="R24" s="1">
        <v>151</v>
      </c>
      <c r="S24" s="1">
        <v>4</v>
      </c>
      <c r="T24" s="1">
        <v>1</v>
      </c>
      <c r="U24" s="1">
        <v>6</v>
      </c>
      <c r="V24" s="1">
        <v>1</v>
      </c>
      <c r="W24" s="1">
        <v>0</v>
      </c>
      <c r="X24" s="1">
        <v>0</v>
      </c>
      <c r="Y24" s="1">
        <v>1</v>
      </c>
      <c r="Z24" s="1">
        <v>1</v>
      </c>
      <c r="AA24" s="1">
        <v>2</v>
      </c>
      <c r="AB24" s="1">
        <v>3</v>
      </c>
    </row>
    <row r="25" spans="1:28" x14ac:dyDescent="0.2">
      <c r="A25" s="1" t="s">
        <v>348</v>
      </c>
      <c r="B25" s="1">
        <v>103</v>
      </c>
      <c r="C25" s="1">
        <v>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33</v>
      </c>
      <c r="N25" s="1">
        <v>0</v>
      </c>
      <c r="O25" s="1" t="s">
        <v>348</v>
      </c>
      <c r="P25" s="1">
        <v>0</v>
      </c>
      <c r="Q25" s="1">
        <v>4</v>
      </c>
      <c r="R25" s="1">
        <v>43</v>
      </c>
      <c r="S25" s="1">
        <v>11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6</v>
      </c>
    </row>
    <row r="26" spans="1:28" x14ac:dyDescent="0.2">
      <c r="A26" s="1" t="s">
        <v>349</v>
      </c>
      <c r="B26" s="1">
        <v>335</v>
      </c>
      <c r="C26" s="1">
        <v>80</v>
      </c>
      <c r="D26" s="1">
        <v>0</v>
      </c>
      <c r="E26" s="1">
        <v>44</v>
      </c>
      <c r="F26" s="1">
        <v>2</v>
      </c>
      <c r="G26" s="1">
        <v>0</v>
      </c>
      <c r="H26" s="1">
        <v>61</v>
      </c>
      <c r="I26" s="1">
        <v>11</v>
      </c>
      <c r="J26" s="1">
        <v>0</v>
      </c>
      <c r="K26" s="1">
        <v>27</v>
      </c>
      <c r="L26" s="1">
        <v>0</v>
      </c>
      <c r="M26" s="1">
        <v>30</v>
      </c>
      <c r="N26" s="1">
        <v>1</v>
      </c>
      <c r="O26" s="1" t="s">
        <v>349</v>
      </c>
      <c r="P26" s="1">
        <v>0</v>
      </c>
      <c r="Q26" s="1">
        <v>7</v>
      </c>
      <c r="R26" s="1">
        <v>30</v>
      </c>
      <c r="S26" s="1">
        <v>8</v>
      </c>
      <c r="T26" s="1">
        <v>11</v>
      </c>
      <c r="U26" s="1">
        <v>0</v>
      </c>
      <c r="V26" s="1">
        <v>0</v>
      </c>
      <c r="W26" s="1">
        <v>10</v>
      </c>
      <c r="X26" s="1">
        <v>0</v>
      </c>
      <c r="Y26" s="1">
        <v>0</v>
      </c>
      <c r="Z26" s="1">
        <v>0</v>
      </c>
      <c r="AA26" s="1">
        <v>0</v>
      </c>
      <c r="AB26" s="1">
        <v>13</v>
      </c>
    </row>
    <row r="27" spans="1:28" x14ac:dyDescent="0.2">
      <c r="A27" s="1" t="s">
        <v>321</v>
      </c>
      <c r="B27" s="1">
        <v>277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113</v>
      </c>
      <c r="N27" s="1">
        <v>0</v>
      </c>
      <c r="O27" s="1" t="s">
        <v>321</v>
      </c>
      <c r="P27" s="1">
        <v>0</v>
      </c>
      <c r="Q27" s="1">
        <v>0</v>
      </c>
      <c r="R27" s="1">
        <v>95</v>
      </c>
      <c r="S27" s="1">
        <v>0</v>
      </c>
      <c r="T27" s="1">
        <v>3</v>
      </c>
      <c r="U27" s="1">
        <v>0</v>
      </c>
      <c r="V27" s="1">
        <v>65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</row>
    <row r="28" spans="1:28" x14ac:dyDescent="0.2">
      <c r="A28" s="1" t="s">
        <v>169</v>
      </c>
      <c r="B28" s="1">
        <f>SUM(B29:B32)</f>
        <v>18383</v>
      </c>
      <c r="C28" s="1">
        <f t="shared" ref="C28:AB28" si="1">SUM(C29:C32)</f>
        <v>305</v>
      </c>
      <c r="D28" s="1">
        <f t="shared" si="1"/>
        <v>106</v>
      </c>
      <c r="E28" s="1">
        <f t="shared" si="1"/>
        <v>234</v>
      </c>
      <c r="F28" s="1">
        <f t="shared" si="1"/>
        <v>66</v>
      </c>
      <c r="G28" s="1">
        <f t="shared" si="1"/>
        <v>0</v>
      </c>
      <c r="H28" s="1">
        <f t="shared" si="1"/>
        <v>163</v>
      </c>
      <c r="I28" s="1">
        <f t="shared" si="1"/>
        <v>239</v>
      </c>
      <c r="J28" s="1">
        <f t="shared" si="1"/>
        <v>8</v>
      </c>
      <c r="K28" s="1">
        <f t="shared" si="1"/>
        <v>407</v>
      </c>
      <c r="L28" s="1">
        <f t="shared" si="1"/>
        <v>196</v>
      </c>
      <c r="M28" s="1">
        <f t="shared" si="1"/>
        <v>4468</v>
      </c>
      <c r="N28" s="1">
        <f t="shared" si="1"/>
        <v>93</v>
      </c>
      <c r="O28" s="1" t="s">
        <v>169</v>
      </c>
      <c r="P28" s="1">
        <f t="shared" si="1"/>
        <v>44</v>
      </c>
      <c r="Q28" s="1">
        <f t="shared" si="1"/>
        <v>107</v>
      </c>
      <c r="R28" s="1">
        <f t="shared" si="1"/>
        <v>10596</v>
      </c>
      <c r="S28" s="1">
        <f t="shared" si="1"/>
        <v>99</v>
      </c>
      <c r="T28" s="1">
        <f t="shared" si="1"/>
        <v>62</v>
      </c>
      <c r="U28" s="1">
        <f t="shared" si="1"/>
        <v>287</v>
      </c>
      <c r="V28" s="1">
        <f t="shared" si="1"/>
        <v>118</v>
      </c>
      <c r="W28" s="1">
        <f t="shared" si="1"/>
        <v>277</v>
      </c>
      <c r="X28" s="1">
        <f t="shared" si="1"/>
        <v>0</v>
      </c>
      <c r="Y28" s="1">
        <f t="shared" si="1"/>
        <v>81</v>
      </c>
      <c r="Z28" s="1">
        <f t="shared" si="1"/>
        <v>197</v>
      </c>
      <c r="AA28" s="1">
        <f t="shared" si="1"/>
        <v>15</v>
      </c>
      <c r="AB28" s="1">
        <f t="shared" si="1"/>
        <v>215</v>
      </c>
    </row>
    <row r="29" spans="1:28" x14ac:dyDescent="0.2">
      <c r="A29" s="1" t="s">
        <v>350</v>
      </c>
      <c r="B29" s="1">
        <v>48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23</v>
      </c>
      <c r="N29" s="1">
        <v>0</v>
      </c>
      <c r="O29" s="1" t="s">
        <v>350</v>
      </c>
      <c r="P29" s="1">
        <v>0</v>
      </c>
      <c r="Q29" s="1">
        <v>0</v>
      </c>
      <c r="R29" s="1">
        <v>22</v>
      </c>
      <c r="S29" s="1">
        <v>0</v>
      </c>
      <c r="T29" s="1">
        <v>0</v>
      </c>
      <c r="U29" s="1">
        <v>0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</row>
    <row r="30" spans="1:28" x14ac:dyDescent="0.2">
      <c r="A30" s="1" t="s">
        <v>351</v>
      </c>
      <c r="B30" s="1">
        <v>81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34</v>
      </c>
      <c r="N30" s="1">
        <v>0</v>
      </c>
      <c r="O30" s="1" t="s">
        <v>351</v>
      </c>
      <c r="P30" s="1">
        <v>1</v>
      </c>
      <c r="Q30" s="1">
        <v>0</v>
      </c>
      <c r="R30" s="1">
        <v>15</v>
      </c>
      <c r="S30" s="1">
        <v>1</v>
      </c>
      <c r="T30" s="1">
        <v>12</v>
      </c>
      <c r="U30" s="1">
        <v>0</v>
      </c>
      <c r="V30" s="1">
        <v>18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352</v>
      </c>
      <c r="B31" s="1">
        <v>18247</v>
      </c>
      <c r="C31" s="1">
        <v>305</v>
      </c>
      <c r="D31" s="1">
        <v>106</v>
      </c>
      <c r="E31" s="1">
        <v>234</v>
      </c>
      <c r="F31" s="1">
        <v>66</v>
      </c>
      <c r="G31" s="1">
        <v>0</v>
      </c>
      <c r="H31" s="1">
        <v>163</v>
      </c>
      <c r="I31" s="1">
        <v>239</v>
      </c>
      <c r="J31" s="1">
        <v>8</v>
      </c>
      <c r="K31" s="1">
        <v>407</v>
      </c>
      <c r="L31" s="1">
        <v>196</v>
      </c>
      <c r="M31" s="1">
        <v>4409</v>
      </c>
      <c r="N31" s="1">
        <v>93</v>
      </c>
      <c r="O31" s="1" t="s">
        <v>352</v>
      </c>
      <c r="P31" s="1">
        <v>43</v>
      </c>
      <c r="Q31" s="1">
        <v>107</v>
      </c>
      <c r="R31" s="1">
        <v>10557</v>
      </c>
      <c r="S31" s="1">
        <v>98</v>
      </c>
      <c r="T31" s="1">
        <v>50</v>
      </c>
      <c r="U31" s="1">
        <v>287</v>
      </c>
      <c r="V31" s="1">
        <v>94</v>
      </c>
      <c r="W31" s="1">
        <v>277</v>
      </c>
      <c r="X31" s="1">
        <v>0</v>
      </c>
      <c r="Y31" s="1">
        <v>81</v>
      </c>
      <c r="Z31" s="1">
        <v>197</v>
      </c>
      <c r="AA31" s="1">
        <v>15</v>
      </c>
      <c r="AB31" s="1">
        <v>215</v>
      </c>
    </row>
    <row r="32" spans="1:28" x14ac:dyDescent="0.2">
      <c r="A32" s="1" t="s">
        <v>353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2</v>
      </c>
      <c r="N32" s="1">
        <v>0</v>
      </c>
      <c r="O32" s="1" t="s">
        <v>353</v>
      </c>
      <c r="P32" s="1">
        <v>0</v>
      </c>
      <c r="Q32" s="1">
        <v>0</v>
      </c>
      <c r="R32" s="1">
        <v>2</v>
      </c>
      <c r="S32" s="1">
        <v>0</v>
      </c>
      <c r="T32" s="1">
        <v>0</v>
      </c>
      <c r="U32" s="1">
        <v>0</v>
      </c>
      <c r="V32" s="1">
        <v>3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4" spans="1:28" x14ac:dyDescent="0.2">
      <c r="A34" s="1" t="s">
        <v>298</v>
      </c>
      <c r="B34" s="1">
        <v>15789</v>
      </c>
      <c r="C34" s="1">
        <v>431</v>
      </c>
      <c r="D34" s="1">
        <v>95</v>
      </c>
      <c r="E34" s="1">
        <v>432</v>
      </c>
      <c r="F34" s="1">
        <v>159</v>
      </c>
      <c r="G34" s="1">
        <v>0</v>
      </c>
      <c r="H34" s="1">
        <v>213</v>
      </c>
      <c r="I34" s="1">
        <v>175</v>
      </c>
      <c r="J34" s="1">
        <v>26</v>
      </c>
      <c r="K34" s="1">
        <v>422</v>
      </c>
      <c r="L34" s="1">
        <v>168</v>
      </c>
      <c r="M34" s="1">
        <v>3364</v>
      </c>
      <c r="N34" s="1">
        <v>90</v>
      </c>
      <c r="O34" s="1" t="s">
        <v>298</v>
      </c>
      <c r="P34" s="1">
        <v>38</v>
      </c>
      <c r="Q34" s="1">
        <v>106</v>
      </c>
      <c r="R34" s="1">
        <v>8703</v>
      </c>
      <c r="S34" s="1">
        <v>201</v>
      </c>
      <c r="T34" s="1">
        <v>95</v>
      </c>
      <c r="U34" s="1">
        <v>193</v>
      </c>
      <c r="V34" s="1">
        <v>127</v>
      </c>
      <c r="W34" s="1">
        <v>248</v>
      </c>
      <c r="X34" s="1">
        <v>0</v>
      </c>
      <c r="Y34" s="1">
        <v>90</v>
      </c>
      <c r="Z34" s="1">
        <v>119</v>
      </c>
      <c r="AA34" s="1">
        <v>32</v>
      </c>
      <c r="AB34" s="1">
        <v>262</v>
      </c>
    </row>
    <row r="35" spans="1:28" x14ac:dyDescent="0.2">
      <c r="A35" s="1" t="s">
        <v>319</v>
      </c>
      <c r="B35" s="1">
        <f>SUM(B36:B44)</f>
        <v>8417</v>
      </c>
      <c r="C35" s="1">
        <f t="shared" ref="C35" si="2">SUM(C36:C44)</f>
        <v>347</v>
      </c>
      <c r="D35" s="1">
        <f t="shared" ref="D35" si="3">SUM(D36:D44)</f>
        <v>49</v>
      </c>
      <c r="E35" s="1">
        <f t="shared" ref="E35" si="4">SUM(E36:E44)</f>
        <v>351</v>
      </c>
      <c r="F35" s="1">
        <f t="shared" ref="F35" si="5">SUM(F36:F44)</f>
        <v>125</v>
      </c>
      <c r="G35" s="1">
        <f t="shared" ref="G35" si="6">SUM(G36:G44)</f>
        <v>0</v>
      </c>
      <c r="H35" s="1">
        <f t="shared" ref="H35" si="7">SUM(H36:H44)</f>
        <v>169</v>
      </c>
      <c r="I35" s="1">
        <f t="shared" ref="I35" si="8">SUM(I36:I44)</f>
        <v>80</v>
      </c>
      <c r="J35" s="1">
        <f t="shared" ref="J35" si="9">SUM(J36:J44)</f>
        <v>24</v>
      </c>
      <c r="K35" s="1">
        <f t="shared" ref="K35" si="10">SUM(K36:K44)</f>
        <v>279</v>
      </c>
      <c r="L35" s="1">
        <f t="shared" ref="L35" si="11">SUM(L36:L44)</f>
        <v>88</v>
      </c>
      <c r="M35" s="1">
        <f t="shared" ref="M35" si="12">SUM(M36:M44)</f>
        <v>1500</v>
      </c>
      <c r="N35" s="1">
        <f t="shared" ref="N35" si="13">SUM(N36:N44)</f>
        <v>55</v>
      </c>
      <c r="O35" s="1" t="s">
        <v>319</v>
      </c>
      <c r="P35" s="1">
        <f t="shared" ref="P35" si="14">SUM(P36:P44)</f>
        <v>20</v>
      </c>
      <c r="Q35" s="1">
        <f t="shared" ref="Q35" si="15">SUM(Q36:Q44)</f>
        <v>80</v>
      </c>
      <c r="R35" s="1">
        <f t="shared" ref="R35" si="16">SUM(R36:R44)</f>
        <v>4439</v>
      </c>
      <c r="S35" s="1">
        <f t="shared" ref="S35" si="17">SUM(S36:S44)</f>
        <v>174</v>
      </c>
      <c r="T35" s="1">
        <f t="shared" ref="T35" si="18">SUM(T36:T44)</f>
        <v>81</v>
      </c>
      <c r="U35" s="1">
        <f t="shared" ref="U35" si="19">SUM(U36:U44)</f>
        <v>67</v>
      </c>
      <c r="V35" s="1">
        <f t="shared" ref="V35" si="20">SUM(V36:V44)</f>
        <v>88</v>
      </c>
      <c r="W35" s="1">
        <f t="shared" ref="W35" si="21">SUM(W36:W44)</f>
        <v>110</v>
      </c>
      <c r="X35" s="1">
        <f t="shared" ref="X35" si="22">SUM(X36:X44)</f>
        <v>0</v>
      </c>
      <c r="Y35" s="1">
        <f t="shared" ref="Y35" si="23">SUM(Y36:Y44)</f>
        <v>58</v>
      </c>
      <c r="Z35" s="1">
        <f t="shared" ref="Z35" si="24">SUM(Z36:Z44)</f>
        <v>37</v>
      </c>
      <c r="AA35" s="1">
        <f t="shared" ref="AA35" si="25">SUM(AA36:AA44)</f>
        <v>24</v>
      </c>
      <c r="AB35" s="1">
        <f t="shared" ref="AB35" si="26">SUM(AB36:AB44)</f>
        <v>172</v>
      </c>
    </row>
    <row r="36" spans="1:28" x14ac:dyDescent="0.2">
      <c r="A36" s="1" t="s">
        <v>342</v>
      </c>
      <c r="B36" s="1">
        <v>2869</v>
      </c>
      <c r="C36" s="1">
        <v>62</v>
      </c>
      <c r="D36" s="1">
        <v>26</v>
      </c>
      <c r="E36" s="1">
        <v>50</v>
      </c>
      <c r="F36" s="1">
        <v>32</v>
      </c>
      <c r="G36" s="1">
        <v>0</v>
      </c>
      <c r="H36" s="1">
        <v>22</v>
      </c>
      <c r="I36" s="1">
        <v>67</v>
      </c>
      <c r="J36" s="1">
        <v>4</v>
      </c>
      <c r="K36" s="1">
        <v>73</v>
      </c>
      <c r="L36" s="1">
        <v>61</v>
      </c>
      <c r="M36" s="1">
        <v>447</v>
      </c>
      <c r="N36" s="1">
        <v>14</v>
      </c>
      <c r="O36" s="1" t="s">
        <v>342</v>
      </c>
      <c r="P36" s="1">
        <v>6</v>
      </c>
      <c r="Q36" s="1">
        <v>24</v>
      </c>
      <c r="R36" s="1">
        <v>1737</v>
      </c>
      <c r="S36" s="1">
        <v>39</v>
      </c>
      <c r="T36" s="1">
        <v>20</v>
      </c>
      <c r="U36" s="1">
        <v>27</v>
      </c>
      <c r="V36" s="1">
        <v>21</v>
      </c>
      <c r="W36" s="1">
        <v>28</v>
      </c>
      <c r="X36" s="1">
        <v>0</v>
      </c>
      <c r="Y36" s="1">
        <v>17</v>
      </c>
      <c r="Z36" s="1">
        <v>33</v>
      </c>
      <c r="AA36" s="1">
        <v>10</v>
      </c>
      <c r="AB36" s="1">
        <v>49</v>
      </c>
    </row>
    <row r="37" spans="1:28" x14ac:dyDescent="0.2">
      <c r="A37" s="1" t="s">
        <v>343</v>
      </c>
      <c r="B37" s="1">
        <v>3351</v>
      </c>
      <c r="C37" s="1">
        <v>14</v>
      </c>
      <c r="D37" s="1">
        <v>3</v>
      </c>
      <c r="E37" s="1">
        <v>13</v>
      </c>
      <c r="F37" s="1">
        <v>17</v>
      </c>
      <c r="G37" s="1">
        <v>0</v>
      </c>
      <c r="H37" s="1">
        <v>9</v>
      </c>
      <c r="I37" s="1">
        <v>6</v>
      </c>
      <c r="J37" s="1">
        <v>0</v>
      </c>
      <c r="K37" s="1">
        <v>27</v>
      </c>
      <c r="L37" s="1">
        <v>24</v>
      </c>
      <c r="M37" s="1">
        <v>833</v>
      </c>
      <c r="N37" s="1">
        <v>1</v>
      </c>
      <c r="O37" s="1" t="s">
        <v>343</v>
      </c>
      <c r="P37" s="1">
        <v>1</v>
      </c>
      <c r="Q37" s="1">
        <v>6</v>
      </c>
      <c r="R37" s="1">
        <v>2285</v>
      </c>
      <c r="S37" s="1">
        <v>26</v>
      </c>
      <c r="T37" s="1">
        <v>7</v>
      </c>
      <c r="U37" s="1">
        <v>2</v>
      </c>
      <c r="V37" s="1">
        <v>2</v>
      </c>
      <c r="W37" s="1">
        <v>6</v>
      </c>
      <c r="X37" s="1">
        <v>0</v>
      </c>
      <c r="Y37" s="1">
        <v>2</v>
      </c>
      <c r="Z37" s="1">
        <v>4</v>
      </c>
      <c r="AA37" s="1">
        <v>1</v>
      </c>
      <c r="AB37" s="1">
        <v>62</v>
      </c>
    </row>
    <row r="38" spans="1:28" x14ac:dyDescent="0.2">
      <c r="A38" s="1" t="s">
        <v>344</v>
      </c>
      <c r="B38" s="1">
        <v>119</v>
      </c>
      <c r="C38" s="1">
        <v>2</v>
      </c>
      <c r="D38" s="1">
        <v>0</v>
      </c>
      <c r="E38" s="1">
        <v>1</v>
      </c>
      <c r="F38" s="1">
        <v>0</v>
      </c>
      <c r="G38" s="1">
        <v>0</v>
      </c>
      <c r="H38" s="1">
        <v>2</v>
      </c>
      <c r="I38" s="1">
        <v>0</v>
      </c>
      <c r="J38" s="1">
        <v>0</v>
      </c>
      <c r="K38" s="1">
        <v>0</v>
      </c>
      <c r="L38" s="1">
        <v>0</v>
      </c>
      <c r="M38" s="1">
        <v>19</v>
      </c>
      <c r="N38" s="1">
        <v>0</v>
      </c>
      <c r="O38" s="1" t="s">
        <v>344</v>
      </c>
      <c r="P38" s="1">
        <v>0</v>
      </c>
      <c r="Q38" s="1">
        <v>1</v>
      </c>
      <c r="R38" s="1">
        <v>89</v>
      </c>
      <c r="S38" s="1">
        <v>0</v>
      </c>
      <c r="T38" s="1">
        <v>0</v>
      </c>
      <c r="U38" s="1">
        <v>1</v>
      </c>
      <c r="V38" s="1">
        <v>0</v>
      </c>
      <c r="W38" s="1">
        <v>4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345</v>
      </c>
      <c r="B39" s="1">
        <v>73</v>
      </c>
      <c r="C39" s="1">
        <v>0</v>
      </c>
      <c r="D39" s="1">
        <v>0</v>
      </c>
      <c r="E39" s="1">
        <v>5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7</v>
      </c>
      <c r="N39" s="1">
        <v>0</v>
      </c>
      <c r="O39" s="1" t="s">
        <v>345</v>
      </c>
      <c r="P39" s="1">
        <v>0</v>
      </c>
      <c r="Q39" s="1">
        <v>0</v>
      </c>
      <c r="R39" s="1">
        <v>57</v>
      </c>
      <c r="S39" s="1">
        <v>1</v>
      </c>
      <c r="T39" s="1">
        <v>1</v>
      </c>
      <c r="U39" s="1">
        <v>1</v>
      </c>
      <c r="V39" s="1">
        <v>0</v>
      </c>
      <c r="W39" s="1">
        <v>1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1" t="s">
        <v>346</v>
      </c>
      <c r="B40" s="1">
        <v>1364</v>
      </c>
      <c r="C40" s="1">
        <v>219</v>
      </c>
      <c r="D40" s="1">
        <v>18</v>
      </c>
      <c r="E40" s="1">
        <v>233</v>
      </c>
      <c r="F40" s="1">
        <v>72</v>
      </c>
      <c r="G40" s="1">
        <v>0</v>
      </c>
      <c r="H40" s="1">
        <v>82</v>
      </c>
      <c r="I40" s="1">
        <v>0</v>
      </c>
      <c r="J40" s="1">
        <v>20</v>
      </c>
      <c r="K40" s="1">
        <v>139</v>
      </c>
      <c r="L40" s="1">
        <v>0</v>
      </c>
      <c r="M40" s="1">
        <v>49</v>
      </c>
      <c r="N40" s="1">
        <v>38</v>
      </c>
      <c r="O40" s="1" t="s">
        <v>346</v>
      </c>
      <c r="P40" s="1">
        <v>12</v>
      </c>
      <c r="Q40" s="1">
        <v>38</v>
      </c>
      <c r="R40" s="1">
        <v>96</v>
      </c>
      <c r="S40" s="1">
        <v>89</v>
      </c>
      <c r="T40" s="1">
        <v>44</v>
      </c>
      <c r="U40" s="1">
        <v>32</v>
      </c>
      <c r="V40" s="1">
        <v>30</v>
      </c>
      <c r="W40" s="1">
        <v>63</v>
      </c>
      <c r="X40" s="1">
        <v>0</v>
      </c>
      <c r="Y40" s="1">
        <v>38</v>
      </c>
      <c r="Z40" s="1">
        <v>0</v>
      </c>
      <c r="AA40" s="1">
        <v>11</v>
      </c>
      <c r="AB40" s="1">
        <v>41</v>
      </c>
    </row>
    <row r="41" spans="1:28" x14ac:dyDescent="0.2">
      <c r="A41" s="1" t="s">
        <v>347</v>
      </c>
      <c r="B41" s="1">
        <v>175</v>
      </c>
      <c r="C41" s="1">
        <v>7</v>
      </c>
      <c r="D41" s="1">
        <v>2</v>
      </c>
      <c r="E41" s="1">
        <v>11</v>
      </c>
      <c r="F41" s="1">
        <v>2</v>
      </c>
      <c r="G41" s="1">
        <v>0</v>
      </c>
      <c r="H41" s="1">
        <v>2</v>
      </c>
      <c r="I41" s="1">
        <v>0</v>
      </c>
      <c r="J41" s="1">
        <v>0</v>
      </c>
      <c r="K41" s="1">
        <v>15</v>
      </c>
      <c r="L41" s="1">
        <v>3</v>
      </c>
      <c r="M41" s="1">
        <v>35</v>
      </c>
      <c r="N41" s="1">
        <v>2</v>
      </c>
      <c r="O41" s="1" t="s">
        <v>347</v>
      </c>
      <c r="P41" s="1">
        <v>1</v>
      </c>
      <c r="Q41" s="1">
        <v>2</v>
      </c>
      <c r="R41" s="1">
        <v>79</v>
      </c>
      <c r="S41" s="1">
        <v>3</v>
      </c>
      <c r="T41" s="1">
        <v>0</v>
      </c>
      <c r="U41" s="1">
        <v>4</v>
      </c>
      <c r="V41" s="1">
        <v>1</v>
      </c>
      <c r="W41" s="1">
        <v>0</v>
      </c>
      <c r="X41" s="1">
        <v>0</v>
      </c>
      <c r="Y41" s="1">
        <v>1</v>
      </c>
      <c r="Z41" s="1">
        <v>0</v>
      </c>
      <c r="AA41" s="1">
        <v>2</v>
      </c>
      <c r="AB41" s="1">
        <v>3</v>
      </c>
    </row>
    <row r="42" spans="1:28" x14ac:dyDescent="0.2">
      <c r="A42" s="1" t="s">
        <v>348</v>
      </c>
      <c r="B42" s="1">
        <v>56</v>
      </c>
      <c r="C42" s="1">
        <v>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16</v>
      </c>
      <c r="N42" s="1">
        <v>0</v>
      </c>
      <c r="O42" s="1" t="s">
        <v>348</v>
      </c>
      <c r="P42" s="1">
        <v>0</v>
      </c>
      <c r="Q42" s="1">
        <v>2</v>
      </c>
      <c r="R42" s="1">
        <v>21</v>
      </c>
      <c r="S42" s="1">
        <v>10</v>
      </c>
      <c r="T42" s="1">
        <v>1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4</v>
      </c>
    </row>
    <row r="43" spans="1:28" x14ac:dyDescent="0.2">
      <c r="A43" s="1" t="s">
        <v>349</v>
      </c>
      <c r="B43" s="1">
        <v>251</v>
      </c>
      <c r="C43" s="1">
        <v>41</v>
      </c>
      <c r="D43" s="1">
        <v>0</v>
      </c>
      <c r="E43" s="1">
        <v>38</v>
      </c>
      <c r="F43" s="1">
        <v>2</v>
      </c>
      <c r="G43" s="1">
        <v>0</v>
      </c>
      <c r="H43" s="1">
        <v>52</v>
      </c>
      <c r="I43" s="1">
        <v>7</v>
      </c>
      <c r="J43" s="1">
        <v>0</v>
      </c>
      <c r="K43" s="1">
        <v>25</v>
      </c>
      <c r="L43" s="1">
        <v>0</v>
      </c>
      <c r="M43" s="1">
        <v>22</v>
      </c>
      <c r="N43" s="1">
        <v>0</v>
      </c>
      <c r="O43" s="1" t="s">
        <v>349</v>
      </c>
      <c r="P43" s="1">
        <v>0</v>
      </c>
      <c r="Q43" s="1">
        <v>7</v>
      </c>
      <c r="R43" s="1">
        <v>22</v>
      </c>
      <c r="S43" s="1">
        <v>6</v>
      </c>
      <c r="T43" s="1">
        <v>8</v>
      </c>
      <c r="U43" s="1">
        <v>0</v>
      </c>
      <c r="V43" s="1">
        <v>0</v>
      </c>
      <c r="W43" s="1">
        <v>8</v>
      </c>
      <c r="X43" s="1">
        <v>0</v>
      </c>
      <c r="Y43" s="1">
        <v>0</v>
      </c>
      <c r="Z43" s="1">
        <v>0</v>
      </c>
      <c r="AA43" s="1">
        <v>0</v>
      </c>
      <c r="AB43" s="1">
        <v>13</v>
      </c>
    </row>
    <row r="44" spans="1:28" x14ac:dyDescent="0.2">
      <c r="A44" s="1" t="s">
        <v>321</v>
      </c>
      <c r="B44" s="1">
        <v>159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72</v>
      </c>
      <c r="N44" s="1">
        <v>0</v>
      </c>
      <c r="O44" s="1" t="s">
        <v>321</v>
      </c>
      <c r="P44" s="1">
        <v>0</v>
      </c>
      <c r="Q44" s="1">
        <v>0</v>
      </c>
      <c r="R44" s="1">
        <v>53</v>
      </c>
      <c r="S44" s="1">
        <v>0</v>
      </c>
      <c r="T44" s="1">
        <v>0</v>
      </c>
      <c r="U44" s="1">
        <v>0</v>
      </c>
      <c r="V44" s="1">
        <v>34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</row>
    <row r="45" spans="1:28" x14ac:dyDescent="0.2">
      <c r="A45" s="1" t="s">
        <v>169</v>
      </c>
      <c r="B45" s="1">
        <f>SUM(B46:B49)</f>
        <v>7372</v>
      </c>
      <c r="C45" s="1">
        <f t="shared" ref="C45" si="27">SUM(C46:C49)</f>
        <v>84</v>
      </c>
      <c r="D45" s="1">
        <f t="shared" ref="D45" si="28">SUM(D46:D49)</f>
        <v>46</v>
      </c>
      <c r="E45" s="1">
        <f t="shared" ref="E45" si="29">SUM(E46:E49)</f>
        <v>81</v>
      </c>
      <c r="F45" s="1">
        <f t="shared" ref="F45" si="30">SUM(F46:F49)</f>
        <v>34</v>
      </c>
      <c r="G45" s="1">
        <f t="shared" ref="G45" si="31">SUM(G46:G49)</f>
        <v>0</v>
      </c>
      <c r="H45" s="1">
        <f t="shared" ref="H45" si="32">SUM(H46:H49)</f>
        <v>44</v>
      </c>
      <c r="I45" s="1">
        <f t="shared" ref="I45" si="33">SUM(I46:I49)</f>
        <v>95</v>
      </c>
      <c r="J45" s="1">
        <f t="shared" ref="J45" si="34">SUM(J46:J49)</f>
        <v>2</v>
      </c>
      <c r="K45" s="1">
        <f t="shared" ref="K45" si="35">SUM(K46:K49)</f>
        <v>143</v>
      </c>
      <c r="L45" s="1">
        <f t="shared" ref="L45" si="36">SUM(L46:L49)</f>
        <v>80</v>
      </c>
      <c r="M45" s="1">
        <f t="shared" ref="M45" si="37">SUM(M46:M49)</f>
        <v>1864</v>
      </c>
      <c r="N45" s="1">
        <f t="shared" ref="N45" si="38">SUM(N46:N49)</f>
        <v>35</v>
      </c>
      <c r="O45" s="1" t="s">
        <v>169</v>
      </c>
      <c r="P45" s="1">
        <f t="shared" ref="P45" si="39">SUM(P46:P49)</f>
        <v>18</v>
      </c>
      <c r="Q45" s="1">
        <f t="shared" ref="Q45" si="40">SUM(Q46:Q49)</f>
        <v>26</v>
      </c>
      <c r="R45" s="1">
        <f t="shared" ref="R45" si="41">SUM(R46:R49)</f>
        <v>4264</v>
      </c>
      <c r="S45" s="1">
        <f t="shared" ref="S45" si="42">SUM(S46:S49)</f>
        <v>27</v>
      </c>
      <c r="T45" s="1">
        <f t="shared" ref="T45" si="43">SUM(T46:T49)</f>
        <v>14</v>
      </c>
      <c r="U45" s="1">
        <f t="shared" ref="U45" si="44">SUM(U46:U49)</f>
        <v>126</v>
      </c>
      <c r="V45" s="1">
        <f t="shared" ref="V45" si="45">SUM(V46:V49)</f>
        <v>39</v>
      </c>
      <c r="W45" s="1">
        <f t="shared" ref="W45" si="46">SUM(W46:W49)</f>
        <v>138</v>
      </c>
      <c r="X45" s="1">
        <f t="shared" ref="X45" si="47">SUM(X46:X49)</f>
        <v>0</v>
      </c>
      <c r="Y45" s="1">
        <f t="shared" ref="Y45" si="48">SUM(Y46:Y49)</f>
        <v>32</v>
      </c>
      <c r="Z45" s="1">
        <f t="shared" ref="Z45" si="49">SUM(Z46:Z49)</f>
        <v>82</v>
      </c>
      <c r="AA45" s="1">
        <f t="shared" ref="AA45" si="50">SUM(AA46:AA49)</f>
        <v>8</v>
      </c>
      <c r="AB45" s="1">
        <f t="shared" ref="AB45" si="51">SUM(AB46:AB49)</f>
        <v>90</v>
      </c>
    </row>
    <row r="46" spans="1:28" x14ac:dyDescent="0.2">
      <c r="A46" s="1" t="s">
        <v>350</v>
      </c>
      <c r="B46" s="1">
        <v>30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14</v>
      </c>
      <c r="N46" s="1">
        <v>0</v>
      </c>
      <c r="O46" s="1" t="s">
        <v>350</v>
      </c>
      <c r="P46" s="1">
        <v>0</v>
      </c>
      <c r="Q46" s="1">
        <v>0</v>
      </c>
      <c r="R46" s="1">
        <v>14</v>
      </c>
      <c r="S46" s="1">
        <v>0</v>
      </c>
      <c r="T46" s="1">
        <v>0</v>
      </c>
      <c r="U46" s="1">
        <v>0</v>
      </c>
      <c r="V46" s="1">
        <v>2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</row>
    <row r="47" spans="1:28" x14ac:dyDescent="0.2">
      <c r="A47" s="1" t="s">
        <v>351</v>
      </c>
      <c r="B47" s="1">
        <v>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v>0</v>
      </c>
      <c r="O47" s="1" t="s">
        <v>351</v>
      </c>
      <c r="P47" s="1">
        <v>0</v>
      </c>
      <c r="Q47" s="1">
        <v>0</v>
      </c>
      <c r="R47" s="1">
        <v>3</v>
      </c>
      <c r="S47" s="1">
        <v>0</v>
      </c>
      <c r="T47" s="1">
        <v>1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</row>
    <row r="48" spans="1:28" x14ac:dyDescent="0.2">
      <c r="A48" s="1" t="s">
        <v>352</v>
      </c>
      <c r="B48" s="1">
        <v>7331</v>
      </c>
      <c r="C48" s="1">
        <v>84</v>
      </c>
      <c r="D48" s="1">
        <v>46</v>
      </c>
      <c r="E48" s="1">
        <v>81</v>
      </c>
      <c r="F48" s="1">
        <v>34</v>
      </c>
      <c r="G48" s="1">
        <v>0</v>
      </c>
      <c r="H48" s="1">
        <v>44</v>
      </c>
      <c r="I48" s="1">
        <v>95</v>
      </c>
      <c r="J48" s="1">
        <v>2</v>
      </c>
      <c r="K48" s="1">
        <v>143</v>
      </c>
      <c r="L48" s="1">
        <v>80</v>
      </c>
      <c r="M48" s="1">
        <v>1847</v>
      </c>
      <c r="N48" s="1">
        <v>35</v>
      </c>
      <c r="O48" s="1" t="s">
        <v>352</v>
      </c>
      <c r="P48" s="1">
        <v>18</v>
      </c>
      <c r="Q48" s="1">
        <v>26</v>
      </c>
      <c r="R48" s="1">
        <v>4245</v>
      </c>
      <c r="S48" s="1">
        <v>27</v>
      </c>
      <c r="T48" s="1">
        <v>13</v>
      </c>
      <c r="U48" s="1">
        <v>126</v>
      </c>
      <c r="V48" s="1">
        <v>35</v>
      </c>
      <c r="W48" s="1">
        <v>138</v>
      </c>
      <c r="X48" s="1">
        <v>0</v>
      </c>
      <c r="Y48" s="1">
        <v>32</v>
      </c>
      <c r="Z48" s="1">
        <v>82</v>
      </c>
      <c r="AA48" s="1">
        <v>8</v>
      </c>
      <c r="AB48" s="1">
        <v>90</v>
      </c>
    </row>
    <row r="49" spans="1:28" x14ac:dyDescent="0.2">
      <c r="A49" s="1" t="s">
        <v>353</v>
      </c>
      <c r="B49" s="1">
        <v>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2</v>
      </c>
      <c r="N49" s="1">
        <v>0</v>
      </c>
      <c r="O49" s="1" t="s">
        <v>353</v>
      </c>
      <c r="P49" s="1">
        <v>0</v>
      </c>
      <c r="Q49" s="1">
        <v>0</v>
      </c>
      <c r="R49" s="1">
        <v>2</v>
      </c>
      <c r="S49" s="1">
        <v>0</v>
      </c>
      <c r="T49" s="1">
        <v>0</v>
      </c>
      <c r="U49" s="1">
        <v>0</v>
      </c>
      <c r="V49" s="1">
        <v>2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1" spans="1:28" x14ac:dyDescent="0.2">
      <c r="A51" s="1" t="s">
        <v>223</v>
      </c>
      <c r="B51" s="1">
        <v>15518</v>
      </c>
      <c r="C51" s="1">
        <v>428</v>
      </c>
      <c r="D51" s="1">
        <v>91</v>
      </c>
      <c r="E51" s="1">
        <v>433</v>
      </c>
      <c r="F51" s="1">
        <v>129</v>
      </c>
      <c r="G51" s="1">
        <v>0</v>
      </c>
      <c r="H51" s="1">
        <v>178</v>
      </c>
      <c r="I51" s="1">
        <v>163</v>
      </c>
      <c r="J51" s="1">
        <v>21</v>
      </c>
      <c r="K51" s="1">
        <v>406</v>
      </c>
      <c r="L51" s="1">
        <v>147</v>
      </c>
      <c r="M51" s="1">
        <v>3322</v>
      </c>
      <c r="N51" s="1">
        <v>85</v>
      </c>
      <c r="O51" s="1" t="s">
        <v>223</v>
      </c>
      <c r="P51" s="1">
        <v>31</v>
      </c>
      <c r="Q51" s="1">
        <v>104</v>
      </c>
      <c r="R51" s="1">
        <v>8716</v>
      </c>
      <c r="S51" s="1">
        <v>165</v>
      </c>
      <c r="T51" s="1">
        <v>100</v>
      </c>
      <c r="U51" s="1">
        <v>176</v>
      </c>
      <c r="V51" s="1">
        <v>121</v>
      </c>
      <c r="W51" s="1">
        <v>213</v>
      </c>
      <c r="X51" s="1">
        <v>0</v>
      </c>
      <c r="Y51" s="1">
        <v>102</v>
      </c>
      <c r="Z51" s="1">
        <v>118</v>
      </c>
      <c r="AA51" s="1">
        <v>21</v>
      </c>
      <c r="AB51" s="1">
        <v>248</v>
      </c>
    </row>
    <row r="52" spans="1:28" x14ac:dyDescent="0.2">
      <c r="A52" s="1" t="s">
        <v>319</v>
      </c>
      <c r="B52" s="1">
        <f>SUM(B53:B61)</f>
        <v>4507</v>
      </c>
      <c r="C52" s="1">
        <f t="shared" ref="C52" si="52">SUM(C53:C61)</f>
        <v>207</v>
      </c>
      <c r="D52" s="1">
        <f t="shared" ref="D52" si="53">SUM(D53:D61)</f>
        <v>31</v>
      </c>
      <c r="E52" s="1">
        <f t="shared" ref="E52" si="54">SUM(E53:E61)</f>
        <v>280</v>
      </c>
      <c r="F52" s="1">
        <f t="shared" ref="F52" si="55">SUM(F53:F61)</f>
        <v>97</v>
      </c>
      <c r="G52" s="1">
        <f t="shared" ref="G52" si="56">SUM(G53:G61)</f>
        <v>0</v>
      </c>
      <c r="H52" s="1">
        <f t="shared" ref="H52" si="57">SUM(H53:H61)</f>
        <v>59</v>
      </c>
      <c r="I52" s="1">
        <f t="shared" ref="I52" si="58">SUM(I53:I61)</f>
        <v>19</v>
      </c>
      <c r="J52" s="1">
        <f t="shared" ref="J52" si="59">SUM(J53:J61)</f>
        <v>15</v>
      </c>
      <c r="K52" s="1">
        <f t="shared" ref="K52" si="60">SUM(K53:K61)</f>
        <v>142</v>
      </c>
      <c r="L52" s="1">
        <f t="shared" ref="L52" si="61">SUM(L53:L61)</f>
        <v>31</v>
      </c>
      <c r="M52" s="1">
        <f t="shared" ref="M52" si="62">SUM(M53:M61)</f>
        <v>718</v>
      </c>
      <c r="N52" s="1">
        <f t="shared" ref="N52" si="63">SUM(N53:N61)</f>
        <v>27</v>
      </c>
      <c r="O52" s="1" t="s">
        <v>319</v>
      </c>
      <c r="P52" s="1">
        <f t="shared" ref="P52" si="64">SUM(P53:P61)</f>
        <v>5</v>
      </c>
      <c r="Q52" s="1">
        <f t="shared" ref="Q52" si="65">SUM(Q53:Q61)</f>
        <v>23</v>
      </c>
      <c r="R52" s="1">
        <f t="shared" ref="R52" si="66">SUM(R53:R61)</f>
        <v>2384</v>
      </c>
      <c r="S52" s="1">
        <f t="shared" ref="S52" si="67">SUM(S53:S61)</f>
        <v>93</v>
      </c>
      <c r="T52" s="1">
        <f t="shared" ref="T52" si="68">SUM(T53:T61)</f>
        <v>52</v>
      </c>
      <c r="U52" s="1">
        <f t="shared" ref="U52" si="69">SUM(U53:U61)</f>
        <v>15</v>
      </c>
      <c r="V52" s="1">
        <f t="shared" ref="V52" si="70">SUM(V53:V61)</f>
        <v>42</v>
      </c>
      <c r="W52" s="1">
        <f t="shared" ref="W52" si="71">SUM(W53:W61)</f>
        <v>74</v>
      </c>
      <c r="X52" s="1">
        <f t="shared" ref="X52" si="72">SUM(X53:X61)</f>
        <v>0</v>
      </c>
      <c r="Y52" s="1">
        <f t="shared" ref="Y52" si="73">SUM(Y53:Y61)</f>
        <v>53</v>
      </c>
      <c r="Z52" s="1">
        <f t="shared" ref="Z52" si="74">SUM(Z53:Z61)</f>
        <v>3</v>
      </c>
      <c r="AA52" s="1">
        <f t="shared" ref="AA52" si="75">SUM(AA53:AA61)</f>
        <v>14</v>
      </c>
      <c r="AB52" s="1">
        <f t="shared" ref="AB52" si="76">SUM(AB53:AB61)</f>
        <v>123</v>
      </c>
    </row>
    <row r="53" spans="1:28" x14ac:dyDescent="0.2">
      <c r="A53" s="1" t="s">
        <v>342</v>
      </c>
      <c r="B53" s="1">
        <v>1311</v>
      </c>
      <c r="C53" s="1">
        <v>11</v>
      </c>
      <c r="D53" s="1">
        <v>6</v>
      </c>
      <c r="E53" s="1">
        <v>22</v>
      </c>
      <c r="F53" s="1">
        <v>6</v>
      </c>
      <c r="G53" s="1">
        <v>0</v>
      </c>
      <c r="H53" s="1">
        <v>7</v>
      </c>
      <c r="I53" s="1">
        <v>15</v>
      </c>
      <c r="J53" s="1">
        <v>3</v>
      </c>
      <c r="K53" s="1">
        <v>28</v>
      </c>
      <c r="L53" s="1">
        <v>28</v>
      </c>
      <c r="M53" s="1">
        <v>229</v>
      </c>
      <c r="N53" s="1">
        <v>5</v>
      </c>
      <c r="O53" s="1" t="s">
        <v>342</v>
      </c>
      <c r="P53" s="1">
        <v>2</v>
      </c>
      <c r="Q53" s="1">
        <v>11</v>
      </c>
      <c r="R53" s="1">
        <v>880</v>
      </c>
      <c r="S53" s="1">
        <v>7</v>
      </c>
      <c r="T53" s="1">
        <v>4</v>
      </c>
      <c r="U53" s="1">
        <v>7</v>
      </c>
      <c r="V53" s="1">
        <v>4</v>
      </c>
      <c r="W53" s="1">
        <v>5</v>
      </c>
      <c r="X53" s="1">
        <v>0</v>
      </c>
      <c r="Y53" s="1">
        <v>3</v>
      </c>
      <c r="Z53" s="1">
        <v>2</v>
      </c>
      <c r="AA53" s="1">
        <v>4</v>
      </c>
      <c r="AB53" s="1">
        <v>22</v>
      </c>
    </row>
    <row r="54" spans="1:28" x14ac:dyDescent="0.2">
      <c r="A54" s="1" t="s">
        <v>343</v>
      </c>
      <c r="B54" s="1">
        <v>1536</v>
      </c>
      <c r="C54" s="1">
        <v>4</v>
      </c>
      <c r="D54" s="1">
        <v>0</v>
      </c>
      <c r="E54" s="1">
        <v>4</v>
      </c>
      <c r="F54" s="1">
        <v>2</v>
      </c>
      <c r="G54" s="1">
        <v>0</v>
      </c>
      <c r="H54" s="1">
        <v>1</v>
      </c>
      <c r="I54" s="1">
        <v>0</v>
      </c>
      <c r="J54" s="1">
        <v>0</v>
      </c>
      <c r="K54" s="1">
        <v>14</v>
      </c>
      <c r="L54" s="1">
        <v>3</v>
      </c>
      <c r="M54" s="1">
        <v>346</v>
      </c>
      <c r="N54" s="1">
        <v>0</v>
      </c>
      <c r="O54" s="1" t="s">
        <v>343</v>
      </c>
      <c r="P54" s="1">
        <v>0</v>
      </c>
      <c r="Q54" s="1">
        <v>0</v>
      </c>
      <c r="R54" s="1">
        <v>1149</v>
      </c>
      <c r="S54" s="1">
        <v>2</v>
      </c>
      <c r="T54" s="1">
        <v>2</v>
      </c>
      <c r="U54" s="1">
        <v>1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8</v>
      </c>
    </row>
    <row r="55" spans="1:28" x14ac:dyDescent="0.2">
      <c r="A55" s="1" t="s">
        <v>344</v>
      </c>
      <c r="B55" s="1">
        <v>78</v>
      </c>
      <c r="C55" s="1">
        <v>5</v>
      </c>
      <c r="D55" s="1">
        <v>1</v>
      </c>
      <c r="E55" s="1">
        <v>0</v>
      </c>
      <c r="F55" s="1">
        <v>0</v>
      </c>
      <c r="G55" s="1">
        <v>0</v>
      </c>
      <c r="H55" s="1">
        <v>2</v>
      </c>
      <c r="I55" s="1">
        <v>0</v>
      </c>
      <c r="J55" s="1">
        <v>0</v>
      </c>
      <c r="K55" s="1">
        <v>1</v>
      </c>
      <c r="L55" s="1">
        <v>0</v>
      </c>
      <c r="M55" s="1">
        <v>24</v>
      </c>
      <c r="N55" s="1">
        <v>0</v>
      </c>
      <c r="O55" s="1" t="s">
        <v>344</v>
      </c>
      <c r="P55" s="1">
        <v>0</v>
      </c>
      <c r="Q55" s="1">
        <v>0</v>
      </c>
      <c r="R55" s="1">
        <v>41</v>
      </c>
      <c r="S55" s="1">
        <v>1</v>
      </c>
      <c r="T55" s="1">
        <v>0</v>
      </c>
      <c r="U55" s="1">
        <v>0</v>
      </c>
      <c r="V55" s="1">
        <v>0</v>
      </c>
      <c r="W55" s="1">
        <v>3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</row>
    <row r="56" spans="1:28" x14ac:dyDescent="0.2">
      <c r="A56" s="1" t="s">
        <v>345</v>
      </c>
      <c r="B56" s="1">
        <v>58</v>
      </c>
      <c r="C56" s="1">
        <v>0</v>
      </c>
      <c r="D56" s="1">
        <v>0</v>
      </c>
      <c r="E56" s="1">
        <v>4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2</v>
      </c>
      <c r="L56" s="1">
        <v>0</v>
      </c>
      <c r="M56" s="1">
        <v>14</v>
      </c>
      <c r="N56" s="1">
        <v>0</v>
      </c>
      <c r="O56" s="1" t="s">
        <v>345</v>
      </c>
      <c r="P56" s="1">
        <v>1</v>
      </c>
      <c r="Q56" s="1">
        <v>0</v>
      </c>
      <c r="R56" s="1">
        <v>33</v>
      </c>
      <c r="S56" s="1">
        <v>0</v>
      </c>
      <c r="T56" s="1">
        <v>1</v>
      </c>
      <c r="U56" s="1">
        <v>0</v>
      </c>
      <c r="V56" s="1">
        <v>0</v>
      </c>
      <c r="W56" s="1">
        <v>2</v>
      </c>
      <c r="X56" s="1">
        <v>0</v>
      </c>
      <c r="Y56" s="1">
        <v>0</v>
      </c>
      <c r="Z56" s="1">
        <v>0</v>
      </c>
      <c r="AA56" s="1">
        <v>0</v>
      </c>
      <c r="AB56" s="1">
        <v>1</v>
      </c>
    </row>
    <row r="57" spans="1:28" x14ac:dyDescent="0.2">
      <c r="A57" s="1" t="s">
        <v>346</v>
      </c>
      <c r="B57" s="1">
        <v>1173</v>
      </c>
      <c r="C57" s="1">
        <v>145</v>
      </c>
      <c r="D57" s="1">
        <v>24</v>
      </c>
      <c r="E57" s="1">
        <v>237</v>
      </c>
      <c r="F57" s="1">
        <v>89</v>
      </c>
      <c r="G57" s="1">
        <v>0</v>
      </c>
      <c r="H57" s="1">
        <v>39</v>
      </c>
      <c r="I57" s="1">
        <v>0</v>
      </c>
      <c r="J57" s="1">
        <v>12</v>
      </c>
      <c r="K57" s="1">
        <v>91</v>
      </c>
      <c r="L57" s="1">
        <v>0</v>
      </c>
      <c r="M57" s="1">
        <v>25</v>
      </c>
      <c r="N57" s="1">
        <v>21</v>
      </c>
      <c r="O57" s="1" t="s">
        <v>346</v>
      </c>
      <c r="P57" s="1">
        <v>2</v>
      </c>
      <c r="Q57" s="1">
        <v>10</v>
      </c>
      <c r="R57" s="1">
        <v>137</v>
      </c>
      <c r="S57" s="1">
        <v>79</v>
      </c>
      <c r="T57" s="1">
        <v>38</v>
      </c>
      <c r="U57" s="1">
        <v>5</v>
      </c>
      <c r="V57" s="1">
        <v>7</v>
      </c>
      <c r="W57" s="1">
        <v>62</v>
      </c>
      <c r="X57" s="1">
        <v>0</v>
      </c>
      <c r="Y57" s="1">
        <v>50</v>
      </c>
      <c r="Z57" s="1">
        <v>0</v>
      </c>
      <c r="AA57" s="1">
        <v>10</v>
      </c>
      <c r="AB57" s="1">
        <v>90</v>
      </c>
    </row>
    <row r="58" spans="1:28" x14ac:dyDescent="0.2">
      <c r="A58" s="1" t="s">
        <v>347</v>
      </c>
      <c r="B58" s="1">
        <v>102</v>
      </c>
      <c r="C58" s="1">
        <v>0</v>
      </c>
      <c r="D58" s="1">
        <v>0</v>
      </c>
      <c r="E58" s="1">
        <v>7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4</v>
      </c>
      <c r="L58" s="1">
        <v>0</v>
      </c>
      <c r="M58" s="1">
        <v>14</v>
      </c>
      <c r="N58" s="1">
        <v>0</v>
      </c>
      <c r="O58" s="1" t="s">
        <v>347</v>
      </c>
      <c r="P58" s="1">
        <v>0</v>
      </c>
      <c r="Q58" s="1">
        <v>0</v>
      </c>
      <c r="R58" s="1">
        <v>72</v>
      </c>
      <c r="S58" s="1">
        <v>1</v>
      </c>
      <c r="T58" s="1">
        <v>1</v>
      </c>
      <c r="U58" s="1">
        <v>2</v>
      </c>
      <c r="V58" s="1">
        <v>0</v>
      </c>
      <c r="W58" s="1">
        <v>0</v>
      </c>
      <c r="X58" s="1">
        <v>0</v>
      </c>
      <c r="Y58" s="1">
        <v>0</v>
      </c>
      <c r="Z58" s="1">
        <v>1</v>
      </c>
      <c r="AA58" s="1">
        <v>0</v>
      </c>
      <c r="AB58" s="1">
        <v>0</v>
      </c>
    </row>
    <row r="59" spans="1:28" x14ac:dyDescent="0.2">
      <c r="A59" s="1" t="s">
        <v>348</v>
      </c>
      <c r="B59" s="1">
        <v>47</v>
      </c>
      <c r="C59" s="1">
        <v>3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17</v>
      </c>
      <c r="N59" s="1">
        <v>0</v>
      </c>
      <c r="O59" s="1" t="s">
        <v>348</v>
      </c>
      <c r="P59" s="1">
        <v>0</v>
      </c>
      <c r="Q59" s="1">
        <v>2</v>
      </c>
      <c r="R59" s="1">
        <v>22</v>
      </c>
      <c r="S59" s="1">
        <v>1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2</v>
      </c>
    </row>
    <row r="60" spans="1:28" x14ac:dyDescent="0.2">
      <c r="A60" s="1" t="s">
        <v>349</v>
      </c>
      <c r="B60" s="1">
        <v>84</v>
      </c>
      <c r="C60" s="1">
        <v>39</v>
      </c>
      <c r="D60" s="1">
        <v>0</v>
      </c>
      <c r="E60" s="1">
        <v>6</v>
      </c>
      <c r="F60" s="1">
        <v>0</v>
      </c>
      <c r="G60" s="1">
        <v>0</v>
      </c>
      <c r="H60" s="1">
        <v>9</v>
      </c>
      <c r="I60" s="1">
        <v>4</v>
      </c>
      <c r="J60" s="1">
        <v>0</v>
      </c>
      <c r="K60" s="1">
        <v>2</v>
      </c>
      <c r="L60" s="1">
        <v>0</v>
      </c>
      <c r="M60" s="1">
        <v>8</v>
      </c>
      <c r="N60" s="1">
        <v>1</v>
      </c>
      <c r="O60" s="1" t="s">
        <v>349</v>
      </c>
      <c r="P60" s="1">
        <v>0</v>
      </c>
      <c r="Q60" s="1">
        <v>0</v>
      </c>
      <c r="R60" s="1">
        <v>8</v>
      </c>
      <c r="S60" s="1">
        <v>2</v>
      </c>
      <c r="T60" s="1">
        <v>3</v>
      </c>
      <c r="U60" s="1">
        <v>0</v>
      </c>
      <c r="V60" s="1">
        <v>0</v>
      </c>
      <c r="W60" s="1">
        <v>2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</row>
    <row r="61" spans="1:28" x14ac:dyDescent="0.2">
      <c r="A61" s="1" t="s">
        <v>321</v>
      </c>
      <c r="B61" s="1">
        <v>118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1</v>
      </c>
      <c r="I61" s="1">
        <v>0</v>
      </c>
      <c r="J61" s="1">
        <v>0</v>
      </c>
      <c r="K61" s="1">
        <v>0</v>
      </c>
      <c r="L61" s="1">
        <v>0</v>
      </c>
      <c r="M61" s="1">
        <v>41</v>
      </c>
      <c r="N61" s="1">
        <v>0</v>
      </c>
      <c r="O61" s="1" t="s">
        <v>321</v>
      </c>
      <c r="P61" s="1">
        <v>0</v>
      </c>
      <c r="Q61" s="1">
        <v>0</v>
      </c>
      <c r="R61" s="1">
        <v>42</v>
      </c>
      <c r="S61" s="1">
        <v>0</v>
      </c>
      <c r="T61" s="1">
        <v>3</v>
      </c>
      <c r="U61" s="1">
        <v>0</v>
      </c>
      <c r="V61" s="1">
        <v>31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</row>
    <row r="62" spans="1:28" x14ac:dyDescent="0.2">
      <c r="A62" s="1" t="s">
        <v>169</v>
      </c>
      <c r="B62" s="1">
        <f>SUM(B63:B66)</f>
        <v>11011</v>
      </c>
      <c r="C62" s="1">
        <f t="shared" ref="C62" si="77">SUM(C63:C66)</f>
        <v>221</v>
      </c>
      <c r="D62" s="1">
        <f t="shared" ref="D62" si="78">SUM(D63:D66)</f>
        <v>60</v>
      </c>
      <c r="E62" s="1">
        <f t="shared" ref="E62" si="79">SUM(E63:E66)</f>
        <v>153</v>
      </c>
      <c r="F62" s="1">
        <f t="shared" ref="F62" si="80">SUM(F63:F66)</f>
        <v>32</v>
      </c>
      <c r="G62" s="1">
        <f t="shared" ref="G62" si="81">SUM(G63:G66)</f>
        <v>0</v>
      </c>
      <c r="H62" s="1">
        <f t="shared" ref="H62" si="82">SUM(H63:H66)</f>
        <v>119</v>
      </c>
      <c r="I62" s="1">
        <f t="shared" ref="I62" si="83">SUM(I63:I66)</f>
        <v>144</v>
      </c>
      <c r="J62" s="1">
        <f t="shared" ref="J62" si="84">SUM(J63:J66)</f>
        <v>6</v>
      </c>
      <c r="K62" s="1">
        <f t="shared" ref="K62" si="85">SUM(K63:K66)</f>
        <v>264</v>
      </c>
      <c r="L62" s="1">
        <f t="shared" ref="L62" si="86">SUM(L63:L66)</f>
        <v>116</v>
      </c>
      <c r="M62" s="1">
        <f t="shared" ref="M62" si="87">SUM(M63:M66)</f>
        <v>2604</v>
      </c>
      <c r="N62" s="1">
        <f t="shared" ref="N62" si="88">SUM(N63:N66)</f>
        <v>58</v>
      </c>
      <c r="O62" s="1" t="s">
        <v>169</v>
      </c>
      <c r="P62" s="1">
        <f t="shared" ref="P62" si="89">SUM(P63:P66)</f>
        <v>26</v>
      </c>
      <c r="Q62" s="1">
        <f t="shared" ref="Q62" si="90">SUM(Q63:Q66)</f>
        <v>81</v>
      </c>
      <c r="R62" s="1">
        <f t="shared" ref="R62" si="91">SUM(R63:R66)</f>
        <v>6332</v>
      </c>
      <c r="S62" s="1">
        <f t="shared" ref="S62" si="92">SUM(S63:S66)</f>
        <v>72</v>
      </c>
      <c r="T62" s="1">
        <f t="shared" ref="T62" si="93">SUM(T63:T66)</f>
        <v>48</v>
      </c>
      <c r="U62" s="1">
        <f t="shared" ref="U62" si="94">SUM(U63:U66)</f>
        <v>161</v>
      </c>
      <c r="V62" s="1">
        <f t="shared" ref="V62" si="95">SUM(V63:V66)</f>
        <v>79</v>
      </c>
      <c r="W62" s="1">
        <f t="shared" ref="W62" si="96">SUM(W63:W66)</f>
        <v>139</v>
      </c>
      <c r="X62" s="1">
        <f t="shared" ref="X62" si="97">SUM(X63:X66)</f>
        <v>0</v>
      </c>
      <c r="Y62" s="1">
        <f t="shared" ref="Y62" si="98">SUM(Y63:Y66)</f>
        <v>49</v>
      </c>
      <c r="Z62" s="1">
        <f t="shared" ref="Z62" si="99">SUM(Z63:Z66)</f>
        <v>115</v>
      </c>
      <c r="AA62" s="1">
        <f t="shared" ref="AA62" si="100">SUM(AA63:AA66)</f>
        <v>7</v>
      </c>
      <c r="AB62" s="1">
        <f t="shared" ref="AB62" si="101">SUM(AB63:AB66)</f>
        <v>125</v>
      </c>
    </row>
    <row r="63" spans="1:28" x14ac:dyDescent="0.2">
      <c r="A63" s="1" t="s">
        <v>350</v>
      </c>
      <c r="B63" s="1">
        <v>18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9</v>
      </c>
      <c r="N63" s="1">
        <v>0</v>
      </c>
      <c r="O63" s="1" t="s">
        <v>350</v>
      </c>
      <c r="P63" s="1">
        <v>0</v>
      </c>
      <c r="Q63" s="1">
        <v>0</v>
      </c>
      <c r="R63" s="1">
        <v>8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</row>
    <row r="64" spans="1:28" x14ac:dyDescent="0.2">
      <c r="A64" s="1" t="s">
        <v>351</v>
      </c>
      <c r="B64" s="1">
        <v>76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33</v>
      </c>
      <c r="N64" s="1">
        <v>0</v>
      </c>
      <c r="O64" s="1" t="s">
        <v>351</v>
      </c>
      <c r="P64" s="1">
        <v>1</v>
      </c>
      <c r="Q64" s="1">
        <v>0</v>
      </c>
      <c r="R64" s="1">
        <v>12</v>
      </c>
      <c r="S64" s="1">
        <v>1</v>
      </c>
      <c r="T64" s="1">
        <v>11</v>
      </c>
      <c r="U64" s="1">
        <v>0</v>
      </c>
      <c r="V64" s="1">
        <v>18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</row>
    <row r="65" spans="1:28" x14ac:dyDescent="0.2">
      <c r="A65" s="1" t="s">
        <v>352</v>
      </c>
      <c r="B65" s="1">
        <v>10916</v>
      </c>
      <c r="C65" s="1">
        <v>221</v>
      </c>
      <c r="D65" s="1">
        <v>60</v>
      </c>
      <c r="E65" s="1">
        <v>153</v>
      </c>
      <c r="F65" s="1">
        <v>32</v>
      </c>
      <c r="G65" s="1">
        <v>0</v>
      </c>
      <c r="H65" s="1">
        <v>119</v>
      </c>
      <c r="I65" s="1">
        <v>144</v>
      </c>
      <c r="J65" s="1">
        <v>6</v>
      </c>
      <c r="K65" s="1">
        <v>264</v>
      </c>
      <c r="L65" s="1">
        <v>116</v>
      </c>
      <c r="M65" s="1">
        <v>2562</v>
      </c>
      <c r="N65" s="1">
        <v>58</v>
      </c>
      <c r="O65" s="1" t="s">
        <v>352</v>
      </c>
      <c r="P65" s="1">
        <v>25</v>
      </c>
      <c r="Q65" s="1">
        <v>81</v>
      </c>
      <c r="R65" s="1">
        <v>6312</v>
      </c>
      <c r="S65" s="1">
        <v>71</v>
      </c>
      <c r="T65" s="1">
        <v>37</v>
      </c>
      <c r="U65" s="1">
        <v>161</v>
      </c>
      <c r="V65" s="1">
        <v>59</v>
      </c>
      <c r="W65" s="1">
        <v>139</v>
      </c>
      <c r="X65" s="1">
        <v>0</v>
      </c>
      <c r="Y65" s="1">
        <v>49</v>
      </c>
      <c r="Z65" s="1">
        <v>115</v>
      </c>
      <c r="AA65" s="1">
        <v>7</v>
      </c>
      <c r="AB65" s="1">
        <v>125</v>
      </c>
    </row>
    <row r="66" spans="1:28" x14ac:dyDescent="0.2">
      <c r="A66" s="1" t="s">
        <v>353</v>
      </c>
      <c r="B66" s="1">
        <v>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 t="s">
        <v>353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</row>
    <row r="67" spans="1:28" s="25" customFormat="1" ht="9" x14ac:dyDescent="0.15">
      <c r="A67" s="36" t="s">
        <v>295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 t="s">
        <v>295</v>
      </c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</sheetData>
  <mergeCells count="2">
    <mergeCell ref="A67:N67"/>
    <mergeCell ref="O67:AB67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161F-8AEA-4EA2-AB0F-4023C4F65384}">
  <dimension ref="A1:AB38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492</v>
      </c>
      <c r="O1" s="1" t="s">
        <v>492</v>
      </c>
    </row>
    <row r="2" spans="1:28" s="3" customFormat="1" x14ac:dyDescent="0.2">
      <c r="A2" s="23" t="s">
        <v>493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493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354</v>
      </c>
      <c r="O3" s="1" t="s">
        <v>354</v>
      </c>
    </row>
    <row r="5" spans="1:28" x14ac:dyDescent="0.2">
      <c r="A5" s="1" t="s">
        <v>225</v>
      </c>
      <c r="B5" s="1">
        <v>53158</v>
      </c>
      <c r="C5" s="1">
        <v>1729</v>
      </c>
      <c r="D5" s="1">
        <v>339</v>
      </c>
      <c r="E5" s="1">
        <v>1794</v>
      </c>
      <c r="F5" s="1">
        <v>499</v>
      </c>
      <c r="G5" s="1">
        <v>9</v>
      </c>
      <c r="H5" s="1">
        <v>706</v>
      </c>
      <c r="I5" s="1">
        <v>664</v>
      </c>
      <c r="J5" s="1">
        <v>84</v>
      </c>
      <c r="K5" s="1">
        <v>1788</v>
      </c>
      <c r="L5" s="1">
        <v>548</v>
      </c>
      <c r="M5" s="1">
        <v>11408</v>
      </c>
      <c r="N5" s="1">
        <v>347</v>
      </c>
      <c r="O5" s="1" t="s">
        <v>225</v>
      </c>
      <c r="P5" s="1">
        <v>155</v>
      </c>
      <c r="Q5" s="1">
        <v>401</v>
      </c>
      <c r="R5" s="1">
        <v>27797</v>
      </c>
      <c r="S5" s="1">
        <v>682</v>
      </c>
      <c r="T5" s="1">
        <v>348</v>
      </c>
      <c r="U5" s="1">
        <v>738</v>
      </c>
      <c r="V5" s="1">
        <v>508</v>
      </c>
      <c r="W5" s="1">
        <v>780</v>
      </c>
      <c r="X5" s="1">
        <v>79</v>
      </c>
      <c r="Y5" s="1">
        <v>364</v>
      </c>
      <c r="Z5" s="1">
        <v>435</v>
      </c>
      <c r="AA5" s="1">
        <v>97</v>
      </c>
      <c r="AB5" s="1">
        <v>859</v>
      </c>
    </row>
    <row r="6" spans="1:28" x14ac:dyDescent="0.2">
      <c r="A6" s="1" t="s">
        <v>355</v>
      </c>
      <c r="B6" s="1">
        <v>49429</v>
      </c>
      <c r="C6" s="1">
        <v>1702</v>
      </c>
      <c r="D6" s="1">
        <v>337</v>
      </c>
      <c r="E6" s="1">
        <v>1770</v>
      </c>
      <c r="F6" s="1">
        <v>494</v>
      </c>
      <c r="G6" s="1">
        <v>7</v>
      </c>
      <c r="H6" s="1">
        <v>700</v>
      </c>
      <c r="I6" s="1">
        <v>637</v>
      </c>
      <c r="J6" s="1">
        <v>81</v>
      </c>
      <c r="K6" s="1">
        <v>1747</v>
      </c>
      <c r="L6" s="1">
        <v>527</v>
      </c>
      <c r="M6" s="1">
        <v>10822</v>
      </c>
      <c r="N6" s="1">
        <v>347</v>
      </c>
      <c r="O6" s="1" t="s">
        <v>355</v>
      </c>
      <c r="P6" s="1">
        <v>153</v>
      </c>
      <c r="Q6" s="1">
        <v>392</v>
      </c>
      <c r="R6" s="1">
        <v>24926</v>
      </c>
      <c r="S6" s="1">
        <v>672</v>
      </c>
      <c r="T6" s="1">
        <v>344</v>
      </c>
      <c r="U6" s="1">
        <v>724</v>
      </c>
      <c r="V6" s="1">
        <v>501</v>
      </c>
      <c r="W6" s="1">
        <v>772</v>
      </c>
      <c r="X6" s="1">
        <v>53</v>
      </c>
      <c r="Y6" s="1">
        <v>358</v>
      </c>
      <c r="Z6" s="1">
        <v>433</v>
      </c>
      <c r="AA6" s="1">
        <v>97</v>
      </c>
      <c r="AB6" s="1">
        <v>833</v>
      </c>
    </row>
    <row r="7" spans="1:28" x14ac:dyDescent="0.2">
      <c r="A7" s="1" t="s">
        <v>356</v>
      </c>
      <c r="B7" s="1">
        <v>3729</v>
      </c>
      <c r="C7" s="1">
        <v>27</v>
      </c>
      <c r="D7" s="1">
        <v>2</v>
      </c>
      <c r="E7" s="1">
        <v>24</v>
      </c>
      <c r="F7" s="1">
        <v>5</v>
      </c>
      <c r="G7" s="1">
        <v>2</v>
      </c>
      <c r="H7" s="1">
        <v>6</v>
      </c>
      <c r="I7" s="1">
        <v>27</v>
      </c>
      <c r="J7" s="1">
        <v>3</v>
      </c>
      <c r="K7" s="1">
        <v>41</v>
      </c>
      <c r="L7" s="1">
        <v>21</v>
      </c>
      <c r="M7" s="1">
        <v>586</v>
      </c>
      <c r="N7" s="1">
        <v>0</v>
      </c>
      <c r="O7" s="1" t="s">
        <v>356</v>
      </c>
      <c r="P7" s="1">
        <v>2</v>
      </c>
      <c r="Q7" s="1">
        <v>9</v>
      </c>
      <c r="R7" s="1">
        <v>2871</v>
      </c>
      <c r="S7" s="1">
        <v>10</v>
      </c>
      <c r="T7" s="1">
        <v>4</v>
      </c>
      <c r="U7" s="1">
        <v>14</v>
      </c>
      <c r="V7" s="1">
        <v>7</v>
      </c>
      <c r="W7" s="1">
        <v>8</v>
      </c>
      <c r="X7" s="1">
        <v>26</v>
      </c>
      <c r="Y7" s="1">
        <v>6</v>
      </c>
      <c r="Z7" s="1">
        <v>2</v>
      </c>
      <c r="AA7" s="1">
        <v>0</v>
      </c>
      <c r="AB7" s="1">
        <v>26</v>
      </c>
    </row>
    <row r="8" spans="1:28" x14ac:dyDescent="0.2">
      <c r="A8" s="1" t="s">
        <v>229</v>
      </c>
      <c r="B8" s="1">
        <v>27243</v>
      </c>
      <c r="C8" s="1">
        <v>875</v>
      </c>
      <c r="D8" s="1">
        <v>166</v>
      </c>
      <c r="E8" s="1">
        <v>927</v>
      </c>
      <c r="F8" s="1">
        <v>276</v>
      </c>
      <c r="G8" s="1">
        <v>9</v>
      </c>
      <c r="H8" s="1">
        <v>380</v>
      </c>
      <c r="I8" s="1">
        <v>347</v>
      </c>
      <c r="J8" s="1">
        <v>43</v>
      </c>
      <c r="K8" s="1">
        <v>933</v>
      </c>
      <c r="L8" s="1">
        <v>293</v>
      </c>
      <c r="M8" s="1">
        <v>5847</v>
      </c>
      <c r="N8" s="1">
        <v>178</v>
      </c>
      <c r="O8" s="1" t="s">
        <v>229</v>
      </c>
      <c r="P8" s="1">
        <v>84</v>
      </c>
      <c r="Q8" s="1">
        <v>208</v>
      </c>
      <c r="R8" s="1">
        <v>14080</v>
      </c>
      <c r="S8" s="1">
        <v>367</v>
      </c>
      <c r="T8" s="1">
        <v>172</v>
      </c>
      <c r="U8" s="1">
        <v>380</v>
      </c>
      <c r="V8" s="1">
        <v>263</v>
      </c>
      <c r="W8" s="1">
        <v>423</v>
      </c>
      <c r="X8" s="1">
        <v>78</v>
      </c>
      <c r="Y8" s="1">
        <v>186</v>
      </c>
      <c r="Z8" s="1">
        <v>219</v>
      </c>
      <c r="AA8" s="1">
        <v>56</v>
      </c>
      <c r="AB8" s="1">
        <v>453</v>
      </c>
    </row>
    <row r="9" spans="1:28" x14ac:dyDescent="0.2">
      <c r="A9" s="1" t="s">
        <v>355</v>
      </c>
      <c r="B9" s="1">
        <v>25175</v>
      </c>
      <c r="C9" s="1">
        <v>858</v>
      </c>
      <c r="D9" s="1">
        <v>166</v>
      </c>
      <c r="E9" s="1">
        <v>917</v>
      </c>
      <c r="F9" s="1">
        <v>273</v>
      </c>
      <c r="G9" s="1">
        <v>7</v>
      </c>
      <c r="H9" s="1">
        <v>375</v>
      </c>
      <c r="I9" s="1">
        <v>328</v>
      </c>
      <c r="J9" s="1">
        <v>40</v>
      </c>
      <c r="K9" s="1">
        <v>911</v>
      </c>
      <c r="L9" s="1">
        <v>277</v>
      </c>
      <c r="M9" s="1">
        <v>5527</v>
      </c>
      <c r="N9" s="1">
        <v>178</v>
      </c>
      <c r="O9" s="1" t="s">
        <v>355</v>
      </c>
      <c r="P9" s="1">
        <v>83</v>
      </c>
      <c r="Q9" s="1">
        <v>201</v>
      </c>
      <c r="R9" s="1">
        <v>12508</v>
      </c>
      <c r="S9" s="1">
        <v>359</v>
      </c>
      <c r="T9" s="1">
        <v>170</v>
      </c>
      <c r="U9" s="1">
        <v>374</v>
      </c>
      <c r="V9" s="1">
        <v>260</v>
      </c>
      <c r="W9" s="1">
        <v>419</v>
      </c>
      <c r="X9" s="1">
        <v>52</v>
      </c>
      <c r="Y9" s="1">
        <v>183</v>
      </c>
      <c r="Z9" s="1">
        <v>219</v>
      </c>
      <c r="AA9" s="1">
        <v>56</v>
      </c>
      <c r="AB9" s="1">
        <v>434</v>
      </c>
    </row>
    <row r="10" spans="1:28" x14ac:dyDescent="0.2">
      <c r="A10" s="1" t="s">
        <v>356</v>
      </c>
      <c r="B10" s="1">
        <v>2068</v>
      </c>
      <c r="C10" s="1">
        <v>17</v>
      </c>
      <c r="D10" s="1">
        <v>0</v>
      </c>
      <c r="E10" s="1">
        <v>10</v>
      </c>
      <c r="F10" s="1">
        <v>3</v>
      </c>
      <c r="G10" s="1">
        <v>2</v>
      </c>
      <c r="H10" s="1">
        <v>5</v>
      </c>
      <c r="I10" s="1">
        <v>19</v>
      </c>
      <c r="J10" s="1">
        <v>3</v>
      </c>
      <c r="K10" s="1">
        <v>22</v>
      </c>
      <c r="L10" s="1">
        <v>16</v>
      </c>
      <c r="M10" s="1">
        <v>320</v>
      </c>
      <c r="N10" s="1">
        <v>0</v>
      </c>
      <c r="O10" s="1" t="s">
        <v>356</v>
      </c>
      <c r="P10" s="1">
        <v>1</v>
      </c>
      <c r="Q10" s="1">
        <v>7</v>
      </c>
      <c r="R10" s="1">
        <v>1572</v>
      </c>
      <c r="S10" s="1">
        <v>8</v>
      </c>
      <c r="T10" s="1">
        <v>2</v>
      </c>
      <c r="U10" s="1">
        <v>6</v>
      </c>
      <c r="V10" s="1">
        <v>3</v>
      </c>
      <c r="W10" s="1">
        <v>4</v>
      </c>
      <c r="X10" s="1">
        <v>26</v>
      </c>
      <c r="Y10" s="1">
        <v>3</v>
      </c>
      <c r="Z10" s="1">
        <v>0</v>
      </c>
      <c r="AA10" s="1">
        <v>0</v>
      </c>
      <c r="AB10" s="1">
        <v>19</v>
      </c>
    </row>
    <row r="11" spans="1:28" x14ac:dyDescent="0.2">
      <c r="A11" s="1" t="s">
        <v>228</v>
      </c>
      <c r="B11" s="1">
        <v>25915</v>
      </c>
      <c r="C11" s="1">
        <v>854</v>
      </c>
      <c r="D11" s="1">
        <v>173</v>
      </c>
      <c r="E11" s="1">
        <v>867</v>
      </c>
      <c r="F11" s="1">
        <v>223</v>
      </c>
      <c r="G11" s="1">
        <v>0</v>
      </c>
      <c r="H11" s="1">
        <v>326</v>
      </c>
      <c r="I11" s="1">
        <v>317</v>
      </c>
      <c r="J11" s="1">
        <v>41</v>
      </c>
      <c r="K11" s="1">
        <v>855</v>
      </c>
      <c r="L11" s="1">
        <v>255</v>
      </c>
      <c r="M11" s="1">
        <v>5561</v>
      </c>
      <c r="N11" s="1">
        <v>169</v>
      </c>
      <c r="O11" s="1" t="s">
        <v>228</v>
      </c>
      <c r="P11" s="1">
        <v>71</v>
      </c>
      <c r="Q11" s="1">
        <v>193</v>
      </c>
      <c r="R11" s="1">
        <v>13717</v>
      </c>
      <c r="S11" s="1">
        <v>315</v>
      </c>
      <c r="T11" s="1">
        <v>176</v>
      </c>
      <c r="U11" s="1">
        <v>358</v>
      </c>
      <c r="V11" s="1">
        <v>245</v>
      </c>
      <c r="W11" s="1">
        <v>357</v>
      </c>
      <c r="X11" s="1">
        <v>1</v>
      </c>
      <c r="Y11" s="1">
        <v>178</v>
      </c>
      <c r="Z11" s="1">
        <v>216</v>
      </c>
      <c r="AA11" s="1">
        <v>41</v>
      </c>
      <c r="AB11" s="1">
        <v>406</v>
      </c>
    </row>
    <row r="12" spans="1:28" x14ac:dyDescent="0.2">
      <c r="A12" s="1" t="s">
        <v>355</v>
      </c>
      <c r="B12" s="1">
        <v>24254</v>
      </c>
      <c r="C12" s="1">
        <v>844</v>
      </c>
      <c r="D12" s="1">
        <v>171</v>
      </c>
      <c r="E12" s="1">
        <v>853</v>
      </c>
      <c r="F12" s="1">
        <v>221</v>
      </c>
      <c r="G12" s="1">
        <v>0</v>
      </c>
      <c r="H12" s="1">
        <v>325</v>
      </c>
      <c r="I12" s="1">
        <v>309</v>
      </c>
      <c r="J12" s="1">
        <v>41</v>
      </c>
      <c r="K12" s="1">
        <v>836</v>
      </c>
      <c r="L12" s="1">
        <v>250</v>
      </c>
      <c r="M12" s="1">
        <v>5295</v>
      </c>
      <c r="N12" s="1">
        <v>169</v>
      </c>
      <c r="O12" s="1" t="s">
        <v>355</v>
      </c>
      <c r="P12" s="1">
        <v>70</v>
      </c>
      <c r="Q12" s="1">
        <v>191</v>
      </c>
      <c r="R12" s="1">
        <v>12418</v>
      </c>
      <c r="S12" s="1">
        <v>313</v>
      </c>
      <c r="T12" s="1">
        <v>174</v>
      </c>
      <c r="U12" s="1">
        <v>350</v>
      </c>
      <c r="V12" s="1">
        <v>241</v>
      </c>
      <c r="W12" s="1">
        <v>353</v>
      </c>
      <c r="X12" s="1">
        <v>1</v>
      </c>
      <c r="Y12" s="1">
        <v>175</v>
      </c>
      <c r="Z12" s="1">
        <v>214</v>
      </c>
      <c r="AA12" s="1">
        <v>41</v>
      </c>
      <c r="AB12" s="1">
        <v>399</v>
      </c>
    </row>
    <row r="13" spans="1:28" x14ac:dyDescent="0.2">
      <c r="A13" s="1" t="s">
        <v>356</v>
      </c>
      <c r="B13" s="1">
        <v>1661</v>
      </c>
      <c r="C13" s="1">
        <v>10</v>
      </c>
      <c r="D13" s="1">
        <v>2</v>
      </c>
      <c r="E13" s="1">
        <v>14</v>
      </c>
      <c r="F13" s="1">
        <v>2</v>
      </c>
      <c r="G13" s="1">
        <v>0</v>
      </c>
      <c r="H13" s="1">
        <v>1</v>
      </c>
      <c r="I13" s="1">
        <v>8</v>
      </c>
      <c r="J13" s="1">
        <v>0</v>
      </c>
      <c r="K13" s="1">
        <v>19</v>
      </c>
      <c r="L13" s="1">
        <v>5</v>
      </c>
      <c r="M13" s="1">
        <v>266</v>
      </c>
      <c r="N13" s="1">
        <v>0</v>
      </c>
      <c r="O13" s="1" t="s">
        <v>356</v>
      </c>
      <c r="P13" s="1">
        <v>1</v>
      </c>
      <c r="Q13" s="1">
        <v>2</v>
      </c>
      <c r="R13" s="1">
        <v>1299</v>
      </c>
      <c r="S13" s="1">
        <v>2</v>
      </c>
      <c r="T13" s="1">
        <v>2</v>
      </c>
      <c r="U13" s="1">
        <v>8</v>
      </c>
      <c r="V13" s="1">
        <v>4</v>
      </c>
      <c r="W13" s="1">
        <v>4</v>
      </c>
      <c r="X13" s="1">
        <v>0</v>
      </c>
      <c r="Y13" s="1">
        <v>3</v>
      </c>
      <c r="Z13" s="1">
        <v>2</v>
      </c>
      <c r="AA13" s="1">
        <v>0</v>
      </c>
      <c r="AB13" s="1">
        <v>7</v>
      </c>
    </row>
    <row r="15" spans="1:28" x14ac:dyDescent="0.2">
      <c r="A15" s="1" t="s">
        <v>357</v>
      </c>
      <c r="O15" s="1" t="s">
        <v>357</v>
      </c>
    </row>
    <row r="17" spans="1:28" x14ac:dyDescent="0.2">
      <c r="A17" s="1" t="s">
        <v>338</v>
      </c>
      <c r="B17" s="1">
        <v>44780</v>
      </c>
      <c r="C17" s="1">
        <v>1440</v>
      </c>
      <c r="D17" s="1">
        <v>293</v>
      </c>
      <c r="E17" s="1">
        <v>1514</v>
      </c>
      <c r="F17" s="1">
        <v>429</v>
      </c>
      <c r="G17" s="1">
        <v>0</v>
      </c>
      <c r="H17" s="1">
        <v>582</v>
      </c>
      <c r="I17" s="1">
        <v>534</v>
      </c>
      <c r="J17" s="1">
        <v>73</v>
      </c>
      <c r="K17" s="1">
        <v>1326</v>
      </c>
      <c r="L17" s="1">
        <v>457</v>
      </c>
      <c r="M17" s="1">
        <v>9631</v>
      </c>
      <c r="N17" s="1">
        <v>298</v>
      </c>
      <c r="O17" s="1" t="s">
        <v>338</v>
      </c>
      <c r="P17" s="1">
        <v>117</v>
      </c>
      <c r="Q17" s="1">
        <v>352</v>
      </c>
      <c r="R17" s="1">
        <v>23653</v>
      </c>
      <c r="S17" s="1">
        <v>583</v>
      </c>
      <c r="T17" s="1">
        <v>300</v>
      </c>
      <c r="U17" s="1">
        <v>625</v>
      </c>
      <c r="V17" s="1">
        <v>429</v>
      </c>
      <c r="W17" s="1">
        <v>671</v>
      </c>
      <c r="X17" s="1">
        <v>0</v>
      </c>
      <c r="Y17" s="1">
        <v>297</v>
      </c>
      <c r="Z17" s="1">
        <v>361</v>
      </c>
      <c r="AA17" s="1">
        <v>85</v>
      </c>
      <c r="AB17" s="1">
        <v>730</v>
      </c>
    </row>
    <row r="18" spans="1:28" x14ac:dyDescent="0.2">
      <c r="A18" s="1" t="s">
        <v>361</v>
      </c>
      <c r="B18" s="1">
        <v>40579</v>
      </c>
      <c r="C18" s="1">
        <v>1296</v>
      </c>
      <c r="D18" s="1">
        <v>273</v>
      </c>
      <c r="E18" s="1">
        <v>1292</v>
      </c>
      <c r="F18" s="1">
        <v>397</v>
      </c>
      <c r="G18" s="1">
        <v>0</v>
      </c>
      <c r="H18" s="1">
        <v>530</v>
      </c>
      <c r="I18" s="1">
        <v>497</v>
      </c>
      <c r="J18" s="1">
        <v>65</v>
      </c>
      <c r="K18" s="1">
        <v>1105</v>
      </c>
      <c r="L18" s="1">
        <v>437</v>
      </c>
      <c r="M18" s="1">
        <v>8409</v>
      </c>
      <c r="N18" s="1">
        <v>282</v>
      </c>
      <c r="O18" s="1" t="s">
        <v>361</v>
      </c>
      <c r="P18" s="1">
        <v>99</v>
      </c>
      <c r="Q18" s="1">
        <v>311</v>
      </c>
      <c r="R18" s="1">
        <v>21831</v>
      </c>
      <c r="S18" s="1">
        <v>566</v>
      </c>
      <c r="T18" s="1">
        <v>250</v>
      </c>
      <c r="U18" s="1">
        <v>539</v>
      </c>
      <c r="V18" s="1">
        <v>379</v>
      </c>
      <c r="W18" s="1">
        <v>639</v>
      </c>
      <c r="X18" s="1">
        <v>0</v>
      </c>
      <c r="Y18" s="1">
        <v>255</v>
      </c>
      <c r="Z18" s="1">
        <v>347</v>
      </c>
      <c r="AA18" s="1">
        <v>73</v>
      </c>
      <c r="AB18" s="1">
        <v>707</v>
      </c>
    </row>
    <row r="19" spans="1:28" x14ac:dyDescent="0.2">
      <c r="A19" s="1" t="s">
        <v>362</v>
      </c>
      <c r="B19" s="1">
        <v>4201</v>
      </c>
      <c r="C19" s="1">
        <v>144</v>
      </c>
      <c r="D19" s="1">
        <v>20</v>
      </c>
      <c r="E19" s="1">
        <v>222</v>
      </c>
      <c r="F19" s="1">
        <v>32</v>
      </c>
      <c r="G19" s="1">
        <v>0</v>
      </c>
      <c r="H19" s="1">
        <v>52</v>
      </c>
      <c r="I19" s="1">
        <v>37</v>
      </c>
      <c r="J19" s="1">
        <v>8</v>
      </c>
      <c r="K19" s="1">
        <v>221</v>
      </c>
      <c r="L19" s="1">
        <v>20</v>
      </c>
      <c r="M19" s="1">
        <v>1222</v>
      </c>
      <c r="N19" s="1">
        <v>16</v>
      </c>
      <c r="O19" s="1" t="s">
        <v>362</v>
      </c>
      <c r="P19" s="1">
        <v>18</v>
      </c>
      <c r="Q19" s="1">
        <v>41</v>
      </c>
      <c r="R19" s="1">
        <v>1822</v>
      </c>
      <c r="S19" s="1">
        <v>17</v>
      </c>
      <c r="T19" s="1">
        <v>50</v>
      </c>
      <c r="U19" s="1">
        <v>86</v>
      </c>
      <c r="V19" s="1">
        <v>50</v>
      </c>
      <c r="W19" s="1">
        <v>32</v>
      </c>
      <c r="X19" s="1">
        <v>0</v>
      </c>
      <c r="Y19" s="1">
        <v>42</v>
      </c>
      <c r="Z19" s="1">
        <v>14</v>
      </c>
      <c r="AA19" s="1">
        <v>12</v>
      </c>
      <c r="AB19" s="1">
        <v>23</v>
      </c>
    </row>
    <row r="20" spans="1:28" x14ac:dyDescent="0.2">
      <c r="A20" s="1" t="s">
        <v>229</v>
      </c>
      <c r="B20" s="1">
        <v>22777</v>
      </c>
      <c r="C20" s="1">
        <v>725</v>
      </c>
      <c r="D20" s="1">
        <v>150</v>
      </c>
      <c r="E20" s="1">
        <v>768</v>
      </c>
      <c r="F20" s="1">
        <v>243</v>
      </c>
      <c r="G20" s="1">
        <v>0</v>
      </c>
      <c r="H20" s="1">
        <v>309</v>
      </c>
      <c r="I20" s="1">
        <v>278</v>
      </c>
      <c r="J20" s="1">
        <v>39</v>
      </c>
      <c r="K20" s="1">
        <v>696</v>
      </c>
      <c r="L20" s="1">
        <v>241</v>
      </c>
      <c r="M20" s="1">
        <v>4922</v>
      </c>
      <c r="N20" s="1">
        <v>152</v>
      </c>
      <c r="O20" s="1" t="s">
        <v>229</v>
      </c>
      <c r="P20" s="1">
        <v>64</v>
      </c>
      <c r="Q20" s="1">
        <v>181</v>
      </c>
      <c r="R20" s="1">
        <v>11887</v>
      </c>
      <c r="S20" s="1">
        <v>309</v>
      </c>
      <c r="T20" s="1">
        <v>153</v>
      </c>
      <c r="U20" s="1">
        <v>326</v>
      </c>
      <c r="V20" s="1">
        <v>215</v>
      </c>
      <c r="W20" s="1">
        <v>360</v>
      </c>
      <c r="X20" s="1">
        <v>0</v>
      </c>
      <c r="Y20" s="1">
        <v>152</v>
      </c>
      <c r="Z20" s="1">
        <v>178</v>
      </c>
      <c r="AA20" s="1">
        <v>48</v>
      </c>
      <c r="AB20" s="1">
        <v>381</v>
      </c>
    </row>
    <row r="21" spans="1:28" x14ac:dyDescent="0.2">
      <c r="A21" s="1" t="s">
        <v>361</v>
      </c>
      <c r="B21" s="1">
        <v>20606</v>
      </c>
      <c r="C21" s="1">
        <v>644</v>
      </c>
      <c r="D21" s="1">
        <v>140</v>
      </c>
      <c r="E21" s="1">
        <v>656</v>
      </c>
      <c r="F21" s="1">
        <v>227</v>
      </c>
      <c r="G21" s="1">
        <v>0</v>
      </c>
      <c r="H21" s="1">
        <v>281</v>
      </c>
      <c r="I21" s="1">
        <v>261</v>
      </c>
      <c r="J21" s="1">
        <v>35</v>
      </c>
      <c r="K21" s="1">
        <v>577</v>
      </c>
      <c r="L21" s="1">
        <v>231</v>
      </c>
      <c r="M21" s="1">
        <v>4273</v>
      </c>
      <c r="N21" s="1">
        <v>143</v>
      </c>
      <c r="O21" s="1" t="s">
        <v>361</v>
      </c>
      <c r="P21" s="1">
        <v>55</v>
      </c>
      <c r="Q21" s="1">
        <v>158</v>
      </c>
      <c r="R21" s="1">
        <v>10982</v>
      </c>
      <c r="S21" s="1">
        <v>302</v>
      </c>
      <c r="T21" s="1">
        <v>126</v>
      </c>
      <c r="U21" s="1">
        <v>277</v>
      </c>
      <c r="V21" s="1">
        <v>189</v>
      </c>
      <c r="W21" s="1">
        <v>345</v>
      </c>
      <c r="X21" s="1">
        <v>0</v>
      </c>
      <c r="Y21" s="1">
        <v>131</v>
      </c>
      <c r="Z21" s="1">
        <v>167</v>
      </c>
      <c r="AA21" s="1">
        <v>39</v>
      </c>
      <c r="AB21" s="1">
        <v>367</v>
      </c>
    </row>
    <row r="22" spans="1:28" x14ac:dyDescent="0.2">
      <c r="A22" s="1" t="s">
        <v>362</v>
      </c>
      <c r="B22" s="1">
        <v>2171</v>
      </c>
      <c r="C22" s="1">
        <v>81</v>
      </c>
      <c r="D22" s="1">
        <v>10</v>
      </c>
      <c r="E22" s="1">
        <v>112</v>
      </c>
      <c r="F22" s="1">
        <v>16</v>
      </c>
      <c r="G22" s="1">
        <v>0</v>
      </c>
      <c r="H22" s="1">
        <v>28</v>
      </c>
      <c r="I22" s="1">
        <v>17</v>
      </c>
      <c r="J22" s="1">
        <v>4</v>
      </c>
      <c r="K22" s="1">
        <v>119</v>
      </c>
      <c r="L22" s="1">
        <v>10</v>
      </c>
      <c r="M22" s="1">
        <v>649</v>
      </c>
      <c r="N22" s="1">
        <v>9</v>
      </c>
      <c r="O22" s="1" t="s">
        <v>362</v>
      </c>
      <c r="P22" s="1">
        <v>9</v>
      </c>
      <c r="Q22" s="1">
        <v>23</v>
      </c>
      <c r="R22" s="1">
        <v>905</v>
      </c>
      <c r="S22" s="1">
        <v>7</v>
      </c>
      <c r="T22" s="1">
        <v>27</v>
      </c>
      <c r="U22" s="1">
        <v>49</v>
      </c>
      <c r="V22" s="1">
        <v>26</v>
      </c>
      <c r="W22" s="1">
        <v>15</v>
      </c>
      <c r="X22" s="1">
        <v>0</v>
      </c>
      <c r="Y22" s="1">
        <v>21</v>
      </c>
      <c r="Z22" s="1">
        <v>11</v>
      </c>
      <c r="AA22" s="1">
        <v>9</v>
      </c>
      <c r="AB22" s="1">
        <v>14</v>
      </c>
    </row>
    <row r="23" spans="1:28" x14ac:dyDescent="0.2">
      <c r="A23" s="1" t="s">
        <v>228</v>
      </c>
      <c r="B23" s="1">
        <v>22003</v>
      </c>
      <c r="C23" s="1">
        <v>715</v>
      </c>
      <c r="D23" s="1">
        <v>143</v>
      </c>
      <c r="E23" s="1">
        <v>746</v>
      </c>
      <c r="F23" s="1">
        <v>186</v>
      </c>
      <c r="G23" s="1">
        <v>0</v>
      </c>
      <c r="H23" s="1">
        <v>273</v>
      </c>
      <c r="I23" s="1">
        <v>256</v>
      </c>
      <c r="J23" s="1">
        <v>34</v>
      </c>
      <c r="K23" s="1">
        <v>630</v>
      </c>
      <c r="L23" s="1">
        <v>216</v>
      </c>
      <c r="M23" s="1">
        <v>4709</v>
      </c>
      <c r="N23" s="1">
        <v>146</v>
      </c>
      <c r="O23" s="1" t="s">
        <v>228</v>
      </c>
      <c r="P23" s="1">
        <v>53</v>
      </c>
      <c r="Q23" s="1">
        <v>171</v>
      </c>
      <c r="R23" s="1">
        <v>11766</v>
      </c>
      <c r="S23" s="1">
        <v>274</v>
      </c>
      <c r="T23" s="1">
        <v>147</v>
      </c>
      <c r="U23" s="1">
        <v>299</v>
      </c>
      <c r="V23" s="1">
        <v>214</v>
      </c>
      <c r="W23" s="1">
        <v>311</v>
      </c>
      <c r="X23" s="1">
        <v>0</v>
      </c>
      <c r="Y23" s="1">
        <v>145</v>
      </c>
      <c r="Z23" s="1">
        <v>183</v>
      </c>
      <c r="AA23" s="1">
        <v>37</v>
      </c>
      <c r="AB23" s="1">
        <v>349</v>
      </c>
    </row>
    <row r="24" spans="1:28" x14ac:dyDescent="0.2">
      <c r="A24" s="1" t="s">
        <v>361</v>
      </c>
      <c r="B24" s="1">
        <v>19973</v>
      </c>
      <c r="C24" s="1">
        <v>652</v>
      </c>
      <c r="D24" s="1">
        <v>133</v>
      </c>
      <c r="E24" s="1">
        <v>636</v>
      </c>
      <c r="F24" s="1">
        <v>170</v>
      </c>
      <c r="G24" s="1">
        <v>0</v>
      </c>
      <c r="H24" s="1">
        <v>249</v>
      </c>
      <c r="I24" s="1">
        <v>236</v>
      </c>
      <c r="J24" s="1">
        <v>30</v>
      </c>
      <c r="K24" s="1">
        <v>528</v>
      </c>
      <c r="L24" s="1">
        <v>206</v>
      </c>
      <c r="M24" s="1">
        <v>4136</v>
      </c>
      <c r="N24" s="1">
        <v>139</v>
      </c>
      <c r="O24" s="1" t="s">
        <v>361</v>
      </c>
      <c r="P24" s="1">
        <v>44</v>
      </c>
      <c r="Q24" s="1">
        <v>153</v>
      </c>
      <c r="R24" s="1">
        <v>10849</v>
      </c>
      <c r="S24" s="1">
        <v>264</v>
      </c>
      <c r="T24" s="1">
        <v>124</v>
      </c>
      <c r="U24" s="1">
        <v>262</v>
      </c>
      <c r="V24" s="1">
        <v>190</v>
      </c>
      <c r="W24" s="1">
        <v>294</v>
      </c>
      <c r="X24" s="1">
        <v>0</v>
      </c>
      <c r="Y24" s="1">
        <v>124</v>
      </c>
      <c r="Z24" s="1">
        <v>180</v>
      </c>
      <c r="AA24" s="1">
        <v>34</v>
      </c>
      <c r="AB24" s="1">
        <v>340</v>
      </c>
    </row>
    <row r="25" spans="1:28" x14ac:dyDescent="0.2">
      <c r="A25" s="1" t="s">
        <v>362</v>
      </c>
      <c r="B25" s="1">
        <v>2030</v>
      </c>
      <c r="C25" s="1">
        <v>63</v>
      </c>
      <c r="D25" s="1">
        <v>10</v>
      </c>
      <c r="E25" s="1">
        <v>110</v>
      </c>
      <c r="F25" s="1">
        <v>16</v>
      </c>
      <c r="G25" s="1">
        <v>0</v>
      </c>
      <c r="H25" s="1">
        <v>24</v>
      </c>
      <c r="I25" s="1">
        <v>20</v>
      </c>
      <c r="J25" s="1">
        <v>4</v>
      </c>
      <c r="K25" s="1">
        <v>102</v>
      </c>
      <c r="L25" s="1">
        <v>10</v>
      </c>
      <c r="M25" s="1">
        <v>573</v>
      </c>
      <c r="N25" s="1">
        <v>7</v>
      </c>
      <c r="O25" s="1" t="s">
        <v>362</v>
      </c>
      <c r="P25" s="1">
        <v>9</v>
      </c>
      <c r="Q25" s="1">
        <v>18</v>
      </c>
      <c r="R25" s="1">
        <v>917</v>
      </c>
      <c r="S25" s="1">
        <v>10</v>
      </c>
      <c r="T25" s="1">
        <v>23</v>
      </c>
      <c r="U25" s="1">
        <v>37</v>
      </c>
      <c r="V25" s="1">
        <v>24</v>
      </c>
      <c r="W25" s="1">
        <v>17</v>
      </c>
      <c r="X25" s="1">
        <v>0</v>
      </c>
      <c r="Y25" s="1">
        <v>21</v>
      </c>
      <c r="Z25" s="1">
        <v>3</v>
      </c>
      <c r="AA25" s="1">
        <v>3</v>
      </c>
      <c r="AB25" s="1">
        <v>9</v>
      </c>
    </row>
    <row r="27" spans="1:28" x14ac:dyDescent="0.2">
      <c r="A27" s="1" t="s">
        <v>358</v>
      </c>
      <c r="O27" s="1" t="s">
        <v>358</v>
      </c>
    </row>
    <row r="29" spans="1:28" x14ac:dyDescent="0.2">
      <c r="A29" s="1" t="s">
        <v>225</v>
      </c>
      <c r="B29" s="1">
        <v>47806</v>
      </c>
      <c r="C29" s="1">
        <v>1566</v>
      </c>
      <c r="D29" s="1">
        <v>309</v>
      </c>
      <c r="E29" s="1">
        <v>1638</v>
      </c>
      <c r="F29" s="1">
        <v>455</v>
      </c>
      <c r="G29" s="1">
        <v>0</v>
      </c>
      <c r="H29" s="1">
        <v>633</v>
      </c>
      <c r="I29" s="1">
        <v>590</v>
      </c>
      <c r="J29" s="1">
        <v>78</v>
      </c>
      <c r="K29" s="1">
        <v>1441</v>
      </c>
      <c r="L29" s="1">
        <v>490</v>
      </c>
      <c r="M29" s="1">
        <v>10301</v>
      </c>
      <c r="N29" s="1">
        <v>318</v>
      </c>
      <c r="O29" s="1" t="s">
        <v>225</v>
      </c>
      <c r="P29" s="1">
        <v>134</v>
      </c>
      <c r="Q29" s="1">
        <v>374</v>
      </c>
      <c r="R29" s="1">
        <v>25121</v>
      </c>
      <c r="S29" s="1">
        <v>614</v>
      </c>
      <c r="T29" s="1">
        <v>316</v>
      </c>
      <c r="U29" s="1">
        <v>681</v>
      </c>
      <c r="V29" s="1">
        <v>457</v>
      </c>
      <c r="W29" s="1">
        <v>716</v>
      </c>
      <c r="X29" s="1">
        <v>0</v>
      </c>
      <c r="Y29" s="1">
        <v>324</v>
      </c>
      <c r="Z29" s="1">
        <v>392</v>
      </c>
      <c r="AA29" s="1">
        <v>90</v>
      </c>
      <c r="AB29" s="1">
        <v>768</v>
      </c>
    </row>
    <row r="30" spans="1:28" x14ac:dyDescent="0.2">
      <c r="A30" s="1" t="s">
        <v>359</v>
      </c>
      <c r="B30" s="1">
        <v>15647</v>
      </c>
      <c r="C30" s="1">
        <v>587</v>
      </c>
      <c r="D30" s="1">
        <v>115</v>
      </c>
      <c r="E30" s="1">
        <v>649</v>
      </c>
      <c r="F30" s="1">
        <v>139</v>
      </c>
      <c r="G30" s="1">
        <v>0</v>
      </c>
      <c r="H30" s="1">
        <v>187</v>
      </c>
      <c r="I30" s="1">
        <v>182</v>
      </c>
      <c r="J30" s="1">
        <v>27</v>
      </c>
      <c r="K30" s="1">
        <v>616</v>
      </c>
      <c r="L30" s="1">
        <v>139</v>
      </c>
      <c r="M30" s="1">
        <v>3200</v>
      </c>
      <c r="N30" s="1">
        <v>119</v>
      </c>
      <c r="O30" s="1" t="s">
        <v>359</v>
      </c>
      <c r="P30" s="1">
        <v>48</v>
      </c>
      <c r="Q30" s="1">
        <v>134</v>
      </c>
      <c r="R30" s="1">
        <v>8031</v>
      </c>
      <c r="S30" s="1">
        <v>209</v>
      </c>
      <c r="T30" s="1">
        <v>112</v>
      </c>
      <c r="U30" s="1">
        <v>211</v>
      </c>
      <c r="V30" s="1">
        <v>166</v>
      </c>
      <c r="W30" s="1">
        <v>223</v>
      </c>
      <c r="X30" s="1">
        <v>0</v>
      </c>
      <c r="Y30" s="1">
        <v>107</v>
      </c>
      <c r="Z30" s="1">
        <v>118</v>
      </c>
      <c r="AA30" s="1">
        <v>33</v>
      </c>
      <c r="AB30" s="1">
        <v>295</v>
      </c>
    </row>
    <row r="31" spans="1:28" x14ac:dyDescent="0.2">
      <c r="A31" s="1" t="s">
        <v>360</v>
      </c>
      <c r="B31" s="1">
        <v>32159</v>
      </c>
      <c r="C31" s="1">
        <v>979</v>
      </c>
      <c r="D31" s="1">
        <v>194</v>
      </c>
      <c r="E31" s="1">
        <v>989</v>
      </c>
      <c r="F31" s="1">
        <v>316</v>
      </c>
      <c r="G31" s="1">
        <v>0</v>
      </c>
      <c r="H31" s="1">
        <v>446</v>
      </c>
      <c r="I31" s="1">
        <v>408</v>
      </c>
      <c r="J31" s="1">
        <v>51</v>
      </c>
      <c r="K31" s="1">
        <v>825</v>
      </c>
      <c r="L31" s="1">
        <v>351</v>
      </c>
      <c r="M31" s="1">
        <v>7101</v>
      </c>
      <c r="N31" s="1">
        <v>199</v>
      </c>
      <c r="O31" s="1" t="s">
        <v>360</v>
      </c>
      <c r="P31" s="1">
        <v>86</v>
      </c>
      <c r="Q31" s="1">
        <v>240</v>
      </c>
      <c r="R31" s="1">
        <v>17090</v>
      </c>
      <c r="S31" s="1">
        <v>405</v>
      </c>
      <c r="T31" s="1">
        <v>204</v>
      </c>
      <c r="U31" s="1">
        <v>470</v>
      </c>
      <c r="V31" s="1">
        <v>291</v>
      </c>
      <c r="W31" s="1">
        <v>493</v>
      </c>
      <c r="X31" s="1">
        <v>0</v>
      </c>
      <c r="Y31" s="1">
        <v>217</v>
      </c>
      <c r="Z31" s="1">
        <v>274</v>
      </c>
      <c r="AA31" s="1">
        <v>57</v>
      </c>
      <c r="AB31" s="1">
        <v>473</v>
      </c>
    </row>
    <row r="32" spans="1:28" x14ac:dyDescent="0.2">
      <c r="A32" s="1" t="s">
        <v>229</v>
      </c>
      <c r="B32" s="1">
        <v>24338</v>
      </c>
      <c r="C32" s="1">
        <v>791</v>
      </c>
      <c r="D32" s="1">
        <v>156</v>
      </c>
      <c r="E32" s="1">
        <v>834</v>
      </c>
      <c r="F32" s="1">
        <v>255</v>
      </c>
      <c r="G32" s="1">
        <v>0</v>
      </c>
      <c r="H32" s="1">
        <v>335</v>
      </c>
      <c r="I32" s="1">
        <v>307</v>
      </c>
      <c r="J32" s="1">
        <v>40</v>
      </c>
      <c r="K32" s="1">
        <v>754</v>
      </c>
      <c r="L32" s="1">
        <v>260</v>
      </c>
      <c r="M32" s="1">
        <v>5254</v>
      </c>
      <c r="N32" s="1">
        <v>165</v>
      </c>
      <c r="O32" s="1" t="s">
        <v>229</v>
      </c>
      <c r="P32" s="1">
        <v>74</v>
      </c>
      <c r="Q32" s="1">
        <v>194</v>
      </c>
      <c r="R32" s="1">
        <v>12644</v>
      </c>
      <c r="S32" s="1">
        <v>330</v>
      </c>
      <c r="T32" s="1">
        <v>162</v>
      </c>
      <c r="U32" s="1">
        <v>354</v>
      </c>
      <c r="V32" s="1">
        <v>228</v>
      </c>
      <c r="W32" s="1">
        <v>387</v>
      </c>
      <c r="X32" s="1">
        <v>0</v>
      </c>
      <c r="Y32" s="1">
        <v>166</v>
      </c>
      <c r="Z32" s="1">
        <v>194</v>
      </c>
      <c r="AA32" s="1">
        <v>51</v>
      </c>
      <c r="AB32" s="1">
        <v>403</v>
      </c>
    </row>
    <row r="33" spans="1:28" x14ac:dyDescent="0.2">
      <c r="A33" s="1" t="s">
        <v>359</v>
      </c>
      <c r="B33" s="1">
        <v>8075</v>
      </c>
      <c r="C33" s="1">
        <v>296</v>
      </c>
      <c r="D33" s="1">
        <v>59</v>
      </c>
      <c r="E33" s="1">
        <v>340</v>
      </c>
      <c r="F33" s="1">
        <v>84</v>
      </c>
      <c r="G33" s="1">
        <v>0</v>
      </c>
      <c r="H33" s="1">
        <v>91</v>
      </c>
      <c r="I33" s="1">
        <v>99</v>
      </c>
      <c r="J33" s="1">
        <v>12</v>
      </c>
      <c r="K33" s="1">
        <v>329</v>
      </c>
      <c r="L33" s="1">
        <v>75</v>
      </c>
      <c r="M33" s="1">
        <v>1691</v>
      </c>
      <c r="N33" s="1">
        <v>60</v>
      </c>
      <c r="O33" s="1" t="s">
        <v>359</v>
      </c>
      <c r="P33" s="1">
        <v>24</v>
      </c>
      <c r="Q33" s="1">
        <v>73</v>
      </c>
      <c r="R33" s="1">
        <v>4071</v>
      </c>
      <c r="S33" s="1">
        <v>108</v>
      </c>
      <c r="T33" s="1">
        <v>58</v>
      </c>
      <c r="U33" s="1">
        <v>108</v>
      </c>
      <c r="V33" s="1">
        <v>83</v>
      </c>
      <c r="W33" s="1">
        <v>122</v>
      </c>
      <c r="X33" s="1">
        <v>0</v>
      </c>
      <c r="Y33" s="1">
        <v>65</v>
      </c>
      <c r="Z33" s="1">
        <v>57</v>
      </c>
      <c r="AA33" s="1">
        <v>17</v>
      </c>
      <c r="AB33" s="1">
        <v>153</v>
      </c>
    </row>
    <row r="34" spans="1:28" x14ac:dyDescent="0.2">
      <c r="A34" s="1" t="s">
        <v>360</v>
      </c>
      <c r="B34" s="1">
        <v>16263</v>
      </c>
      <c r="C34" s="1">
        <v>495</v>
      </c>
      <c r="D34" s="1">
        <v>97</v>
      </c>
      <c r="E34" s="1">
        <v>494</v>
      </c>
      <c r="F34" s="1">
        <v>171</v>
      </c>
      <c r="G34" s="1">
        <v>0</v>
      </c>
      <c r="H34" s="1">
        <v>244</v>
      </c>
      <c r="I34" s="1">
        <v>208</v>
      </c>
      <c r="J34" s="1">
        <v>28</v>
      </c>
      <c r="K34" s="1">
        <v>425</v>
      </c>
      <c r="L34" s="1">
        <v>185</v>
      </c>
      <c r="M34" s="1">
        <v>3563</v>
      </c>
      <c r="N34" s="1">
        <v>105</v>
      </c>
      <c r="O34" s="1" t="s">
        <v>360</v>
      </c>
      <c r="P34" s="1">
        <v>50</v>
      </c>
      <c r="Q34" s="1">
        <v>121</v>
      </c>
      <c r="R34" s="1">
        <v>8573</v>
      </c>
      <c r="S34" s="1">
        <v>222</v>
      </c>
      <c r="T34" s="1">
        <v>104</v>
      </c>
      <c r="U34" s="1">
        <v>246</v>
      </c>
      <c r="V34" s="1">
        <v>145</v>
      </c>
      <c r="W34" s="1">
        <v>265</v>
      </c>
      <c r="X34" s="1">
        <v>0</v>
      </c>
      <c r="Y34" s="1">
        <v>101</v>
      </c>
      <c r="Z34" s="1">
        <v>137</v>
      </c>
      <c r="AA34" s="1">
        <v>34</v>
      </c>
      <c r="AB34" s="1">
        <v>250</v>
      </c>
    </row>
    <row r="35" spans="1:28" x14ac:dyDescent="0.2">
      <c r="A35" s="1" t="s">
        <v>228</v>
      </c>
      <c r="B35" s="1">
        <v>23468</v>
      </c>
      <c r="C35" s="1">
        <v>775</v>
      </c>
      <c r="D35" s="1">
        <v>153</v>
      </c>
      <c r="E35" s="1">
        <v>804</v>
      </c>
      <c r="F35" s="1">
        <v>200</v>
      </c>
      <c r="G35" s="1">
        <v>0</v>
      </c>
      <c r="H35" s="1">
        <v>298</v>
      </c>
      <c r="I35" s="1">
        <v>283</v>
      </c>
      <c r="J35" s="1">
        <v>38</v>
      </c>
      <c r="K35" s="1">
        <v>687</v>
      </c>
      <c r="L35" s="1">
        <v>230</v>
      </c>
      <c r="M35" s="1">
        <v>5047</v>
      </c>
      <c r="N35" s="1">
        <v>153</v>
      </c>
      <c r="O35" s="1" t="s">
        <v>228</v>
      </c>
      <c r="P35" s="1">
        <v>60</v>
      </c>
      <c r="Q35" s="1">
        <v>180</v>
      </c>
      <c r="R35" s="1">
        <v>12477</v>
      </c>
      <c r="S35" s="1">
        <v>284</v>
      </c>
      <c r="T35" s="1">
        <v>154</v>
      </c>
      <c r="U35" s="1">
        <v>327</v>
      </c>
      <c r="V35" s="1">
        <v>229</v>
      </c>
      <c r="W35" s="1">
        <v>329</v>
      </c>
      <c r="X35" s="1">
        <v>0</v>
      </c>
      <c r="Y35" s="1">
        <v>158</v>
      </c>
      <c r="Z35" s="1">
        <v>198</v>
      </c>
      <c r="AA35" s="1">
        <v>39</v>
      </c>
      <c r="AB35" s="1">
        <v>365</v>
      </c>
    </row>
    <row r="36" spans="1:28" x14ac:dyDescent="0.2">
      <c r="A36" s="1" t="s">
        <v>359</v>
      </c>
      <c r="B36" s="1">
        <v>7572</v>
      </c>
      <c r="C36" s="1">
        <v>291</v>
      </c>
      <c r="D36" s="1">
        <v>56</v>
      </c>
      <c r="E36" s="1">
        <v>309</v>
      </c>
      <c r="F36" s="1">
        <v>55</v>
      </c>
      <c r="G36" s="1">
        <v>0</v>
      </c>
      <c r="H36" s="1">
        <v>96</v>
      </c>
      <c r="I36" s="1">
        <v>83</v>
      </c>
      <c r="J36" s="1">
        <v>15</v>
      </c>
      <c r="K36" s="1">
        <v>287</v>
      </c>
      <c r="L36" s="1">
        <v>64</v>
      </c>
      <c r="M36" s="1">
        <v>1509</v>
      </c>
      <c r="N36" s="1">
        <v>59</v>
      </c>
      <c r="O36" s="1" t="s">
        <v>359</v>
      </c>
      <c r="P36" s="1">
        <v>24</v>
      </c>
      <c r="Q36" s="1">
        <v>61</v>
      </c>
      <c r="R36" s="1">
        <v>3960</v>
      </c>
      <c r="S36" s="1">
        <v>101</v>
      </c>
      <c r="T36" s="1">
        <v>54</v>
      </c>
      <c r="U36" s="1">
        <v>103</v>
      </c>
      <c r="V36" s="1">
        <v>83</v>
      </c>
      <c r="W36" s="1">
        <v>101</v>
      </c>
      <c r="X36" s="1">
        <v>0</v>
      </c>
      <c r="Y36" s="1">
        <v>42</v>
      </c>
      <c r="Z36" s="1">
        <v>61</v>
      </c>
      <c r="AA36" s="1">
        <v>16</v>
      </c>
      <c r="AB36" s="1">
        <v>142</v>
      </c>
    </row>
    <row r="37" spans="1:28" x14ac:dyDescent="0.2">
      <c r="A37" s="1" t="s">
        <v>360</v>
      </c>
      <c r="B37" s="1">
        <v>15896</v>
      </c>
      <c r="C37" s="1">
        <v>484</v>
      </c>
      <c r="D37" s="1">
        <v>97</v>
      </c>
      <c r="E37" s="1">
        <v>495</v>
      </c>
      <c r="F37" s="1">
        <v>145</v>
      </c>
      <c r="G37" s="1">
        <v>0</v>
      </c>
      <c r="H37" s="1">
        <v>202</v>
      </c>
      <c r="I37" s="1">
        <v>200</v>
      </c>
      <c r="J37" s="1">
        <v>23</v>
      </c>
      <c r="K37" s="1">
        <v>400</v>
      </c>
      <c r="L37" s="1">
        <v>166</v>
      </c>
      <c r="M37" s="1">
        <v>3538</v>
      </c>
      <c r="N37" s="1">
        <v>94</v>
      </c>
      <c r="O37" s="1" t="s">
        <v>360</v>
      </c>
      <c r="P37" s="1">
        <v>36</v>
      </c>
      <c r="Q37" s="1">
        <v>119</v>
      </c>
      <c r="R37" s="1">
        <v>8517</v>
      </c>
      <c r="S37" s="1">
        <v>183</v>
      </c>
      <c r="T37" s="1">
        <v>100</v>
      </c>
      <c r="U37" s="1">
        <v>224</v>
      </c>
      <c r="V37" s="1">
        <v>146</v>
      </c>
      <c r="W37" s="1">
        <v>228</v>
      </c>
      <c r="X37" s="1">
        <v>0</v>
      </c>
      <c r="Y37" s="1">
        <v>116</v>
      </c>
      <c r="Z37" s="1">
        <v>137</v>
      </c>
      <c r="AA37" s="1">
        <v>23</v>
      </c>
      <c r="AB37" s="1">
        <v>223</v>
      </c>
    </row>
    <row r="38" spans="1:28" s="25" customFormat="1" ht="9" x14ac:dyDescent="0.15">
      <c r="A38" s="36" t="s">
        <v>295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 t="s">
        <v>295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</sheetData>
  <mergeCells count="2">
    <mergeCell ref="A38:N38"/>
    <mergeCell ref="O38:AB38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17A6-C81D-4AE3-8553-6774C6B82263}">
  <dimension ref="A1:AB26"/>
  <sheetViews>
    <sheetView view="pageBreakPreview" zoomScale="125" zoomScaleNormal="100" zoomScaleSheetLayoutView="125" workbookViewId="0">
      <selection activeCell="O16" sqref="O16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6.57031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495</v>
      </c>
      <c r="O1" s="1" t="s">
        <v>495</v>
      </c>
    </row>
    <row r="2" spans="1:28" s="3" customFormat="1" x14ac:dyDescent="0.2">
      <c r="A2" s="23" t="s">
        <v>494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494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365</v>
      </c>
      <c r="O3" s="1" t="s">
        <v>365</v>
      </c>
    </row>
    <row r="5" spans="1:28" x14ac:dyDescent="0.2">
      <c r="A5" s="1" t="s">
        <v>366</v>
      </c>
      <c r="B5" s="1">
        <v>44780</v>
      </c>
      <c r="C5" s="1">
        <v>1440</v>
      </c>
      <c r="D5" s="1">
        <v>293</v>
      </c>
      <c r="E5" s="1">
        <v>1514</v>
      </c>
      <c r="F5" s="1">
        <v>429</v>
      </c>
      <c r="G5" s="1">
        <v>0</v>
      </c>
      <c r="H5" s="1">
        <v>582</v>
      </c>
      <c r="I5" s="1">
        <v>534</v>
      </c>
      <c r="J5" s="1">
        <v>73</v>
      </c>
      <c r="K5" s="1">
        <v>1326</v>
      </c>
      <c r="L5" s="1">
        <v>457</v>
      </c>
      <c r="M5" s="1">
        <v>9631</v>
      </c>
      <c r="N5" s="1">
        <v>298</v>
      </c>
      <c r="O5" s="1" t="s">
        <v>366</v>
      </c>
      <c r="P5" s="1">
        <v>117</v>
      </c>
      <c r="Q5" s="1">
        <v>352</v>
      </c>
      <c r="R5" s="1">
        <v>23653</v>
      </c>
      <c r="S5" s="1">
        <v>583</v>
      </c>
      <c r="T5" s="1">
        <v>300</v>
      </c>
      <c r="U5" s="1">
        <v>625</v>
      </c>
      <c r="V5" s="1">
        <v>429</v>
      </c>
      <c r="W5" s="1">
        <v>671</v>
      </c>
      <c r="X5" s="1">
        <v>0</v>
      </c>
      <c r="Y5" s="1">
        <v>297</v>
      </c>
      <c r="Z5" s="1">
        <v>361</v>
      </c>
      <c r="AA5" s="1">
        <v>85</v>
      </c>
      <c r="AB5" s="1">
        <v>730</v>
      </c>
    </row>
    <row r="6" spans="1:28" x14ac:dyDescent="0.2">
      <c r="A6" s="1" t="s">
        <v>363</v>
      </c>
      <c r="B6" s="1">
        <v>39800</v>
      </c>
      <c r="C6" s="1">
        <v>1298</v>
      </c>
      <c r="D6" s="1">
        <v>245</v>
      </c>
      <c r="E6" s="1">
        <v>1394</v>
      </c>
      <c r="F6" s="1">
        <v>396</v>
      </c>
      <c r="G6" s="1">
        <v>0</v>
      </c>
      <c r="H6" s="1">
        <v>468</v>
      </c>
      <c r="I6" s="1">
        <v>476</v>
      </c>
      <c r="J6" s="1">
        <v>46</v>
      </c>
      <c r="K6" s="1">
        <v>1093</v>
      </c>
      <c r="L6" s="1">
        <v>393</v>
      </c>
      <c r="M6" s="1">
        <v>9071</v>
      </c>
      <c r="N6" s="1">
        <v>275</v>
      </c>
      <c r="O6" s="1" t="s">
        <v>363</v>
      </c>
      <c r="P6" s="1">
        <v>94</v>
      </c>
      <c r="Q6" s="1">
        <v>304</v>
      </c>
      <c r="R6" s="1">
        <v>20739</v>
      </c>
      <c r="S6" s="1">
        <v>451</v>
      </c>
      <c r="T6" s="1">
        <v>251</v>
      </c>
      <c r="U6" s="1">
        <v>500</v>
      </c>
      <c r="V6" s="1">
        <v>388</v>
      </c>
      <c r="W6" s="1">
        <v>590</v>
      </c>
      <c r="X6" s="1">
        <v>0</v>
      </c>
      <c r="Y6" s="1">
        <v>277</v>
      </c>
      <c r="Z6" s="1">
        <v>344</v>
      </c>
      <c r="AA6" s="1">
        <v>74</v>
      </c>
      <c r="AB6" s="1">
        <v>633</v>
      </c>
    </row>
    <row r="7" spans="1:28" x14ac:dyDescent="0.2">
      <c r="A7" s="1" t="s">
        <v>364</v>
      </c>
      <c r="B7" s="1">
        <v>4980</v>
      </c>
      <c r="C7" s="1">
        <v>142</v>
      </c>
      <c r="D7" s="1">
        <v>48</v>
      </c>
      <c r="E7" s="1">
        <v>120</v>
      </c>
      <c r="F7" s="1">
        <v>33</v>
      </c>
      <c r="G7" s="1">
        <v>0</v>
      </c>
      <c r="H7" s="1">
        <v>114</v>
      </c>
      <c r="I7" s="1">
        <v>58</v>
      </c>
      <c r="J7" s="1">
        <v>27</v>
      </c>
      <c r="K7" s="1">
        <v>233</v>
      </c>
      <c r="L7" s="1">
        <v>64</v>
      </c>
      <c r="M7" s="1">
        <v>560</v>
      </c>
      <c r="N7" s="1">
        <v>23</v>
      </c>
      <c r="O7" s="1" t="s">
        <v>364</v>
      </c>
      <c r="P7" s="1">
        <v>23</v>
      </c>
      <c r="Q7" s="1">
        <v>48</v>
      </c>
      <c r="R7" s="1">
        <v>2914</v>
      </c>
      <c r="S7" s="1">
        <v>132</v>
      </c>
      <c r="T7" s="1">
        <v>49</v>
      </c>
      <c r="U7" s="1">
        <v>125</v>
      </c>
      <c r="V7" s="1">
        <v>41</v>
      </c>
      <c r="W7" s="1">
        <v>81</v>
      </c>
      <c r="X7" s="1">
        <v>0</v>
      </c>
      <c r="Y7" s="1">
        <v>20</v>
      </c>
      <c r="Z7" s="1">
        <v>17</v>
      </c>
      <c r="AA7" s="1">
        <v>11</v>
      </c>
      <c r="AB7" s="1">
        <v>97</v>
      </c>
    </row>
    <row r="8" spans="1:28" x14ac:dyDescent="0.2">
      <c r="A8" s="1" t="s">
        <v>229</v>
      </c>
      <c r="B8" s="1">
        <v>22777</v>
      </c>
      <c r="C8" s="1">
        <v>725</v>
      </c>
      <c r="D8" s="1">
        <v>150</v>
      </c>
      <c r="E8" s="1">
        <v>768</v>
      </c>
      <c r="F8" s="1">
        <v>243</v>
      </c>
      <c r="G8" s="1">
        <v>0</v>
      </c>
      <c r="H8" s="1">
        <v>309</v>
      </c>
      <c r="I8" s="1">
        <v>278</v>
      </c>
      <c r="J8" s="1">
        <v>39</v>
      </c>
      <c r="K8" s="1">
        <v>696</v>
      </c>
      <c r="L8" s="1">
        <v>241</v>
      </c>
      <c r="M8" s="1">
        <v>4922</v>
      </c>
      <c r="N8" s="1">
        <v>152</v>
      </c>
      <c r="O8" s="1" t="s">
        <v>229</v>
      </c>
      <c r="P8" s="1">
        <v>64</v>
      </c>
      <c r="Q8" s="1">
        <v>181</v>
      </c>
      <c r="R8" s="1">
        <v>11887</v>
      </c>
      <c r="S8" s="1">
        <v>309</v>
      </c>
      <c r="T8" s="1">
        <v>153</v>
      </c>
      <c r="U8" s="1">
        <v>326</v>
      </c>
      <c r="V8" s="1">
        <v>215</v>
      </c>
      <c r="W8" s="1">
        <v>360</v>
      </c>
      <c r="X8" s="1">
        <v>0</v>
      </c>
      <c r="Y8" s="1">
        <v>152</v>
      </c>
      <c r="Z8" s="1">
        <v>178</v>
      </c>
      <c r="AA8" s="1">
        <v>48</v>
      </c>
      <c r="AB8" s="1">
        <v>381</v>
      </c>
    </row>
    <row r="9" spans="1:28" x14ac:dyDescent="0.2">
      <c r="A9" s="1" t="s">
        <v>363</v>
      </c>
      <c r="B9" s="1">
        <v>20261</v>
      </c>
      <c r="C9" s="1">
        <v>652</v>
      </c>
      <c r="D9" s="1">
        <v>125</v>
      </c>
      <c r="E9" s="1">
        <v>706</v>
      </c>
      <c r="F9" s="1">
        <v>222</v>
      </c>
      <c r="G9" s="1">
        <v>0</v>
      </c>
      <c r="H9" s="1">
        <v>246</v>
      </c>
      <c r="I9" s="1">
        <v>247</v>
      </c>
      <c r="J9" s="1">
        <v>21</v>
      </c>
      <c r="K9" s="1">
        <v>571</v>
      </c>
      <c r="L9" s="1">
        <v>208</v>
      </c>
      <c r="M9" s="1">
        <v>4635</v>
      </c>
      <c r="N9" s="1">
        <v>141</v>
      </c>
      <c r="O9" s="1" t="s">
        <v>363</v>
      </c>
      <c r="P9" s="1">
        <v>50</v>
      </c>
      <c r="Q9" s="1">
        <v>150</v>
      </c>
      <c r="R9" s="1">
        <v>10475</v>
      </c>
      <c r="S9" s="1">
        <v>235</v>
      </c>
      <c r="T9" s="1">
        <v>130</v>
      </c>
      <c r="U9" s="1">
        <v>261</v>
      </c>
      <c r="V9" s="1">
        <v>189</v>
      </c>
      <c r="W9" s="1">
        <v>321</v>
      </c>
      <c r="X9" s="1">
        <v>0</v>
      </c>
      <c r="Y9" s="1">
        <v>140</v>
      </c>
      <c r="Z9" s="1">
        <v>171</v>
      </c>
      <c r="AA9" s="1">
        <v>40</v>
      </c>
      <c r="AB9" s="1">
        <v>325</v>
      </c>
    </row>
    <row r="10" spans="1:28" x14ac:dyDescent="0.2">
      <c r="A10" s="1" t="s">
        <v>364</v>
      </c>
      <c r="B10" s="1">
        <v>2516</v>
      </c>
      <c r="C10" s="1">
        <v>73</v>
      </c>
      <c r="D10" s="1">
        <v>25</v>
      </c>
      <c r="E10" s="1">
        <v>62</v>
      </c>
      <c r="F10" s="1">
        <v>21</v>
      </c>
      <c r="G10" s="1">
        <v>0</v>
      </c>
      <c r="H10" s="1">
        <v>63</v>
      </c>
      <c r="I10" s="1">
        <v>31</v>
      </c>
      <c r="J10" s="1">
        <v>18</v>
      </c>
      <c r="K10" s="1">
        <v>125</v>
      </c>
      <c r="L10" s="1">
        <v>33</v>
      </c>
      <c r="M10" s="1">
        <v>287</v>
      </c>
      <c r="N10" s="1">
        <v>11</v>
      </c>
      <c r="O10" s="1" t="s">
        <v>364</v>
      </c>
      <c r="P10" s="1">
        <v>14</v>
      </c>
      <c r="Q10" s="1">
        <v>31</v>
      </c>
      <c r="R10" s="1">
        <v>1412</v>
      </c>
      <c r="S10" s="1">
        <v>74</v>
      </c>
      <c r="T10" s="1">
        <v>23</v>
      </c>
      <c r="U10" s="1">
        <v>65</v>
      </c>
      <c r="V10" s="1">
        <v>26</v>
      </c>
      <c r="W10" s="1">
        <v>39</v>
      </c>
      <c r="X10" s="1">
        <v>0</v>
      </c>
      <c r="Y10" s="1">
        <v>12</v>
      </c>
      <c r="Z10" s="1">
        <v>7</v>
      </c>
      <c r="AA10" s="1">
        <v>8</v>
      </c>
      <c r="AB10" s="1">
        <v>56</v>
      </c>
    </row>
    <row r="11" spans="1:28" x14ac:dyDescent="0.2">
      <c r="A11" s="1" t="s">
        <v>228</v>
      </c>
      <c r="B11" s="1">
        <v>22003</v>
      </c>
      <c r="C11" s="1">
        <v>715</v>
      </c>
      <c r="D11" s="1">
        <v>143</v>
      </c>
      <c r="E11" s="1">
        <v>746</v>
      </c>
      <c r="F11" s="1">
        <v>186</v>
      </c>
      <c r="G11" s="1">
        <v>0</v>
      </c>
      <c r="H11" s="1">
        <v>273</v>
      </c>
      <c r="I11" s="1">
        <v>256</v>
      </c>
      <c r="J11" s="1">
        <v>34</v>
      </c>
      <c r="K11" s="1">
        <v>630</v>
      </c>
      <c r="L11" s="1">
        <v>216</v>
      </c>
      <c r="M11" s="1">
        <v>4709</v>
      </c>
      <c r="N11" s="1">
        <v>146</v>
      </c>
      <c r="O11" s="1" t="s">
        <v>228</v>
      </c>
      <c r="P11" s="1">
        <v>53</v>
      </c>
      <c r="Q11" s="1">
        <v>171</v>
      </c>
      <c r="R11" s="1">
        <v>11766</v>
      </c>
      <c r="S11" s="1">
        <v>274</v>
      </c>
      <c r="T11" s="1">
        <v>147</v>
      </c>
      <c r="U11" s="1">
        <v>299</v>
      </c>
      <c r="V11" s="1">
        <v>214</v>
      </c>
      <c r="W11" s="1">
        <v>311</v>
      </c>
      <c r="X11" s="1">
        <v>0</v>
      </c>
      <c r="Y11" s="1">
        <v>145</v>
      </c>
      <c r="Z11" s="1">
        <v>183</v>
      </c>
      <c r="AA11" s="1">
        <v>37</v>
      </c>
      <c r="AB11" s="1">
        <v>349</v>
      </c>
    </row>
    <row r="12" spans="1:28" x14ac:dyDescent="0.2">
      <c r="A12" s="1" t="s">
        <v>363</v>
      </c>
      <c r="B12" s="1">
        <v>19539</v>
      </c>
      <c r="C12" s="1">
        <v>646</v>
      </c>
      <c r="D12" s="1">
        <v>120</v>
      </c>
      <c r="E12" s="1">
        <v>688</v>
      </c>
      <c r="F12" s="1">
        <v>174</v>
      </c>
      <c r="G12" s="1">
        <v>0</v>
      </c>
      <c r="H12" s="1">
        <v>222</v>
      </c>
      <c r="I12" s="1">
        <v>229</v>
      </c>
      <c r="J12" s="1">
        <v>25</v>
      </c>
      <c r="K12" s="1">
        <v>522</v>
      </c>
      <c r="L12" s="1">
        <v>185</v>
      </c>
      <c r="M12" s="1">
        <v>4436</v>
      </c>
      <c r="N12" s="1">
        <v>134</v>
      </c>
      <c r="O12" s="1" t="s">
        <v>363</v>
      </c>
      <c r="P12" s="1">
        <v>44</v>
      </c>
      <c r="Q12" s="1">
        <v>154</v>
      </c>
      <c r="R12" s="1">
        <v>10264</v>
      </c>
      <c r="S12" s="1">
        <v>216</v>
      </c>
      <c r="T12" s="1">
        <v>121</v>
      </c>
      <c r="U12" s="1">
        <v>239</v>
      </c>
      <c r="V12" s="1">
        <v>199</v>
      </c>
      <c r="W12" s="1">
        <v>269</v>
      </c>
      <c r="X12" s="1">
        <v>0</v>
      </c>
      <c r="Y12" s="1">
        <v>137</v>
      </c>
      <c r="Z12" s="1">
        <v>173</v>
      </c>
      <c r="AA12" s="1">
        <v>34</v>
      </c>
      <c r="AB12" s="1">
        <v>308</v>
      </c>
    </row>
    <row r="13" spans="1:28" x14ac:dyDescent="0.2">
      <c r="A13" s="1" t="s">
        <v>364</v>
      </c>
      <c r="B13" s="1">
        <v>2464</v>
      </c>
      <c r="C13" s="1">
        <v>69</v>
      </c>
      <c r="D13" s="1">
        <v>23</v>
      </c>
      <c r="E13" s="1">
        <v>58</v>
      </c>
      <c r="F13" s="1">
        <v>12</v>
      </c>
      <c r="G13" s="1">
        <v>0</v>
      </c>
      <c r="H13" s="1">
        <v>51</v>
      </c>
      <c r="I13" s="1">
        <v>27</v>
      </c>
      <c r="J13" s="1">
        <v>9</v>
      </c>
      <c r="K13" s="1">
        <v>108</v>
      </c>
      <c r="L13" s="1">
        <v>31</v>
      </c>
      <c r="M13" s="1">
        <v>273</v>
      </c>
      <c r="N13" s="1">
        <v>12</v>
      </c>
      <c r="O13" s="1" t="s">
        <v>364</v>
      </c>
      <c r="P13" s="1">
        <v>9</v>
      </c>
      <c r="Q13" s="1">
        <v>17</v>
      </c>
      <c r="R13" s="1">
        <v>1502</v>
      </c>
      <c r="S13" s="1">
        <v>58</v>
      </c>
      <c r="T13" s="1">
        <v>26</v>
      </c>
      <c r="U13" s="1">
        <v>60</v>
      </c>
      <c r="V13" s="1">
        <v>15</v>
      </c>
      <c r="W13" s="1">
        <v>42</v>
      </c>
      <c r="X13" s="1">
        <v>0</v>
      </c>
      <c r="Y13" s="1">
        <v>8</v>
      </c>
      <c r="Z13" s="1">
        <v>10</v>
      </c>
      <c r="AA13" s="1">
        <v>3</v>
      </c>
      <c r="AB13" s="1">
        <v>41</v>
      </c>
    </row>
    <row r="15" spans="1:28" x14ac:dyDescent="0.2">
      <c r="A15" s="1" t="s">
        <v>367</v>
      </c>
      <c r="O15" s="1" t="s">
        <v>367</v>
      </c>
    </row>
    <row r="17" spans="1:28" x14ac:dyDescent="0.2">
      <c r="A17" s="1" t="s">
        <v>366</v>
      </c>
      <c r="B17" s="1">
        <v>50856</v>
      </c>
      <c r="C17" s="1">
        <v>1673</v>
      </c>
      <c r="D17" s="1">
        <v>329</v>
      </c>
      <c r="E17" s="1">
        <v>1739</v>
      </c>
      <c r="F17" s="1">
        <v>489</v>
      </c>
      <c r="G17" s="1">
        <v>0</v>
      </c>
      <c r="H17" s="1">
        <v>685</v>
      </c>
      <c r="I17" s="1">
        <v>633</v>
      </c>
      <c r="J17" s="1">
        <v>84</v>
      </c>
      <c r="K17" s="1">
        <v>1516</v>
      </c>
      <c r="L17" s="1">
        <v>531</v>
      </c>
      <c r="M17" s="1">
        <v>11030</v>
      </c>
      <c r="N17" s="1">
        <v>332</v>
      </c>
      <c r="O17" s="1" t="s">
        <v>366</v>
      </c>
      <c r="P17" s="1">
        <v>148</v>
      </c>
      <c r="Q17" s="1">
        <v>392</v>
      </c>
      <c r="R17" s="1">
        <v>26636</v>
      </c>
      <c r="S17" s="1">
        <v>657</v>
      </c>
      <c r="T17" s="1">
        <v>332</v>
      </c>
      <c r="U17" s="1">
        <v>717</v>
      </c>
      <c r="V17" s="1">
        <v>491</v>
      </c>
      <c r="W17" s="1">
        <v>759</v>
      </c>
      <c r="X17" s="1">
        <v>0</v>
      </c>
      <c r="Y17" s="1">
        <v>350</v>
      </c>
      <c r="Z17" s="1">
        <v>417</v>
      </c>
      <c r="AA17" s="1">
        <v>96</v>
      </c>
      <c r="AB17" s="1">
        <v>820</v>
      </c>
    </row>
    <row r="18" spans="1:28" x14ac:dyDescent="0.2">
      <c r="A18" s="1" t="s">
        <v>363</v>
      </c>
      <c r="B18" s="1">
        <v>47796</v>
      </c>
      <c r="C18" s="1">
        <v>1561</v>
      </c>
      <c r="D18" s="1">
        <v>288</v>
      </c>
      <c r="E18" s="1">
        <v>1677</v>
      </c>
      <c r="F18" s="1">
        <v>469</v>
      </c>
      <c r="G18" s="1">
        <v>0</v>
      </c>
      <c r="H18" s="1">
        <v>621</v>
      </c>
      <c r="I18" s="1">
        <v>608</v>
      </c>
      <c r="J18" s="1">
        <v>72</v>
      </c>
      <c r="K18" s="1">
        <v>1363</v>
      </c>
      <c r="L18" s="1">
        <v>493</v>
      </c>
      <c r="M18" s="1">
        <v>10751</v>
      </c>
      <c r="N18" s="1">
        <v>322</v>
      </c>
      <c r="O18" s="1" t="s">
        <v>363</v>
      </c>
      <c r="P18" s="1">
        <v>133</v>
      </c>
      <c r="Q18" s="1">
        <v>355</v>
      </c>
      <c r="R18" s="1">
        <v>24822</v>
      </c>
      <c r="S18" s="1">
        <v>550</v>
      </c>
      <c r="T18" s="1">
        <v>277</v>
      </c>
      <c r="U18" s="1">
        <v>647</v>
      </c>
      <c r="V18" s="1">
        <v>452</v>
      </c>
      <c r="W18" s="1">
        <v>704</v>
      </c>
      <c r="X18" s="1">
        <v>0</v>
      </c>
      <c r="Y18" s="1">
        <v>342</v>
      </c>
      <c r="Z18" s="1">
        <v>405</v>
      </c>
      <c r="AA18" s="1">
        <v>93</v>
      </c>
      <c r="AB18" s="1">
        <v>791</v>
      </c>
    </row>
    <row r="19" spans="1:28" x14ac:dyDescent="0.2">
      <c r="A19" s="1" t="s">
        <v>364</v>
      </c>
      <c r="B19" s="1">
        <v>3060</v>
      </c>
      <c r="C19" s="1">
        <v>112</v>
      </c>
      <c r="D19" s="1">
        <v>41</v>
      </c>
      <c r="E19" s="1">
        <v>62</v>
      </c>
      <c r="F19" s="1">
        <v>20</v>
      </c>
      <c r="G19" s="1">
        <v>0</v>
      </c>
      <c r="H19" s="1">
        <v>64</v>
      </c>
      <c r="I19" s="1">
        <v>25</v>
      </c>
      <c r="J19" s="1">
        <v>12</v>
      </c>
      <c r="K19" s="1">
        <v>153</v>
      </c>
      <c r="L19" s="1">
        <v>38</v>
      </c>
      <c r="M19" s="1">
        <v>279</v>
      </c>
      <c r="N19" s="1">
        <v>10</v>
      </c>
      <c r="O19" s="1" t="s">
        <v>364</v>
      </c>
      <c r="P19" s="1">
        <v>15</v>
      </c>
      <c r="Q19" s="1">
        <v>37</v>
      </c>
      <c r="R19" s="1">
        <v>1814</v>
      </c>
      <c r="S19" s="1">
        <v>107</v>
      </c>
      <c r="T19" s="1">
        <v>55</v>
      </c>
      <c r="U19" s="1">
        <v>70</v>
      </c>
      <c r="V19" s="1">
        <v>39</v>
      </c>
      <c r="W19" s="1">
        <v>55</v>
      </c>
      <c r="X19" s="1">
        <v>0</v>
      </c>
      <c r="Y19" s="1">
        <v>8</v>
      </c>
      <c r="Z19" s="1">
        <v>12</v>
      </c>
      <c r="AA19" s="1">
        <v>3</v>
      </c>
      <c r="AB19" s="1">
        <v>29</v>
      </c>
    </row>
    <row r="20" spans="1:28" x14ac:dyDescent="0.2">
      <c r="A20" s="1" t="s">
        <v>229</v>
      </c>
      <c r="B20" s="1">
        <v>25893</v>
      </c>
      <c r="C20" s="1">
        <v>846</v>
      </c>
      <c r="D20" s="1">
        <v>160</v>
      </c>
      <c r="E20" s="1">
        <v>892</v>
      </c>
      <c r="F20" s="1">
        <v>273</v>
      </c>
      <c r="G20" s="1">
        <v>0</v>
      </c>
      <c r="H20" s="1">
        <v>370</v>
      </c>
      <c r="I20" s="1">
        <v>330</v>
      </c>
      <c r="J20" s="1">
        <v>43</v>
      </c>
      <c r="K20" s="1">
        <v>795</v>
      </c>
      <c r="L20" s="1">
        <v>281</v>
      </c>
      <c r="M20" s="1">
        <v>5637</v>
      </c>
      <c r="N20" s="1">
        <v>170</v>
      </c>
      <c r="O20" s="1" t="s">
        <v>229</v>
      </c>
      <c r="P20" s="1">
        <v>80</v>
      </c>
      <c r="Q20" s="1">
        <v>205</v>
      </c>
      <c r="R20" s="1">
        <v>13388</v>
      </c>
      <c r="S20" s="1">
        <v>351</v>
      </c>
      <c r="T20" s="1">
        <v>167</v>
      </c>
      <c r="U20" s="1">
        <v>372</v>
      </c>
      <c r="V20" s="1">
        <v>250</v>
      </c>
      <c r="W20" s="1">
        <v>409</v>
      </c>
      <c r="X20" s="1">
        <v>0</v>
      </c>
      <c r="Y20" s="1">
        <v>180</v>
      </c>
      <c r="Z20" s="1">
        <v>210</v>
      </c>
      <c r="AA20" s="1">
        <v>55</v>
      </c>
      <c r="AB20" s="1">
        <v>429</v>
      </c>
    </row>
    <row r="21" spans="1:28" x14ac:dyDescent="0.2">
      <c r="A21" s="1" t="s">
        <v>363</v>
      </c>
      <c r="B21" s="1">
        <v>24390</v>
      </c>
      <c r="C21" s="1">
        <v>796</v>
      </c>
      <c r="D21" s="1">
        <v>140</v>
      </c>
      <c r="E21" s="1">
        <v>855</v>
      </c>
      <c r="F21" s="1">
        <v>259</v>
      </c>
      <c r="G21" s="1">
        <v>0</v>
      </c>
      <c r="H21" s="1">
        <v>339</v>
      </c>
      <c r="I21" s="1">
        <v>314</v>
      </c>
      <c r="J21" s="1">
        <v>36</v>
      </c>
      <c r="K21" s="1">
        <v>719</v>
      </c>
      <c r="L21" s="1">
        <v>261</v>
      </c>
      <c r="M21" s="1">
        <v>5489</v>
      </c>
      <c r="N21" s="1">
        <v>163</v>
      </c>
      <c r="O21" s="1" t="s">
        <v>363</v>
      </c>
      <c r="P21" s="1">
        <v>70</v>
      </c>
      <c r="Q21" s="1">
        <v>186</v>
      </c>
      <c r="R21" s="1">
        <v>12540</v>
      </c>
      <c r="S21" s="1">
        <v>291</v>
      </c>
      <c r="T21" s="1">
        <v>143</v>
      </c>
      <c r="U21" s="1">
        <v>329</v>
      </c>
      <c r="V21" s="1">
        <v>229</v>
      </c>
      <c r="W21" s="1">
        <v>382</v>
      </c>
      <c r="X21" s="1">
        <v>0</v>
      </c>
      <c r="Y21" s="1">
        <v>177</v>
      </c>
      <c r="Z21" s="1">
        <v>207</v>
      </c>
      <c r="AA21" s="1">
        <v>53</v>
      </c>
      <c r="AB21" s="1">
        <v>412</v>
      </c>
    </row>
    <row r="22" spans="1:28" x14ac:dyDescent="0.2">
      <c r="A22" s="1" t="s">
        <v>364</v>
      </c>
      <c r="B22" s="1">
        <v>1503</v>
      </c>
      <c r="C22" s="1">
        <v>50</v>
      </c>
      <c r="D22" s="1">
        <v>20</v>
      </c>
      <c r="E22" s="1">
        <v>37</v>
      </c>
      <c r="F22" s="1">
        <v>14</v>
      </c>
      <c r="G22" s="1">
        <v>0</v>
      </c>
      <c r="H22" s="1">
        <v>31</v>
      </c>
      <c r="I22" s="1">
        <v>16</v>
      </c>
      <c r="J22" s="1">
        <v>7</v>
      </c>
      <c r="K22" s="1">
        <v>76</v>
      </c>
      <c r="L22" s="1">
        <v>20</v>
      </c>
      <c r="M22" s="1">
        <v>148</v>
      </c>
      <c r="N22" s="1">
        <v>7</v>
      </c>
      <c r="O22" s="1" t="s">
        <v>364</v>
      </c>
      <c r="P22" s="1">
        <v>10</v>
      </c>
      <c r="Q22" s="1">
        <v>19</v>
      </c>
      <c r="R22" s="1">
        <v>848</v>
      </c>
      <c r="S22" s="1">
        <v>60</v>
      </c>
      <c r="T22" s="1">
        <v>24</v>
      </c>
      <c r="U22" s="1">
        <v>43</v>
      </c>
      <c r="V22" s="1">
        <v>21</v>
      </c>
      <c r="W22" s="1">
        <v>27</v>
      </c>
      <c r="X22" s="1">
        <v>0</v>
      </c>
      <c r="Y22" s="1">
        <v>3</v>
      </c>
      <c r="Z22" s="1">
        <v>3</v>
      </c>
      <c r="AA22" s="1">
        <v>2</v>
      </c>
      <c r="AB22" s="1">
        <v>17</v>
      </c>
    </row>
    <row r="23" spans="1:28" x14ac:dyDescent="0.2">
      <c r="A23" s="1" t="s">
        <v>228</v>
      </c>
      <c r="B23" s="1">
        <v>24963</v>
      </c>
      <c r="C23" s="1">
        <v>827</v>
      </c>
      <c r="D23" s="1">
        <v>169</v>
      </c>
      <c r="E23" s="1">
        <v>847</v>
      </c>
      <c r="F23" s="1">
        <v>216</v>
      </c>
      <c r="G23" s="1">
        <v>0</v>
      </c>
      <c r="H23" s="1">
        <v>315</v>
      </c>
      <c r="I23" s="1">
        <v>303</v>
      </c>
      <c r="J23" s="1">
        <v>41</v>
      </c>
      <c r="K23" s="1">
        <v>721</v>
      </c>
      <c r="L23" s="1">
        <v>250</v>
      </c>
      <c r="M23" s="1">
        <v>5393</v>
      </c>
      <c r="N23" s="1">
        <v>162</v>
      </c>
      <c r="O23" s="1" t="s">
        <v>228</v>
      </c>
      <c r="P23" s="1">
        <v>68</v>
      </c>
      <c r="Q23" s="1">
        <v>187</v>
      </c>
      <c r="R23" s="1">
        <v>13248</v>
      </c>
      <c r="S23" s="1">
        <v>306</v>
      </c>
      <c r="T23" s="1">
        <v>165</v>
      </c>
      <c r="U23" s="1">
        <v>345</v>
      </c>
      <c r="V23" s="1">
        <v>241</v>
      </c>
      <c r="W23" s="1">
        <v>350</v>
      </c>
      <c r="X23" s="1">
        <v>0</v>
      </c>
      <c r="Y23" s="1">
        <v>170</v>
      </c>
      <c r="Z23" s="1">
        <v>207</v>
      </c>
      <c r="AA23" s="1">
        <v>41</v>
      </c>
      <c r="AB23" s="1">
        <v>391</v>
      </c>
    </row>
    <row r="24" spans="1:28" x14ac:dyDescent="0.2">
      <c r="A24" s="1" t="s">
        <v>363</v>
      </c>
      <c r="B24" s="1">
        <v>23406</v>
      </c>
      <c r="C24" s="1">
        <v>765</v>
      </c>
      <c r="D24" s="1">
        <v>148</v>
      </c>
      <c r="E24" s="1">
        <v>822</v>
      </c>
      <c r="F24" s="1">
        <v>210</v>
      </c>
      <c r="G24" s="1">
        <v>0</v>
      </c>
      <c r="H24" s="1">
        <v>282</v>
      </c>
      <c r="I24" s="1">
        <v>294</v>
      </c>
      <c r="J24" s="1">
        <v>36</v>
      </c>
      <c r="K24" s="1">
        <v>644</v>
      </c>
      <c r="L24" s="1">
        <v>232</v>
      </c>
      <c r="M24" s="1">
        <v>5262</v>
      </c>
      <c r="N24" s="1">
        <v>159</v>
      </c>
      <c r="O24" s="1" t="s">
        <v>363</v>
      </c>
      <c r="P24" s="1">
        <v>63</v>
      </c>
      <c r="Q24" s="1">
        <v>169</v>
      </c>
      <c r="R24" s="1">
        <v>12282</v>
      </c>
      <c r="S24" s="1">
        <v>259</v>
      </c>
      <c r="T24" s="1">
        <v>134</v>
      </c>
      <c r="U24" s="1">
        <v>318</v>
      </c>
      <c r="V24" s="1">
        <v>223</v>
      </c>
      <c r="W24" s="1">
        <v>322</v>
      </c>
      <c r="X24" s="1">
        <v>0</v>
      </c>
      <c r="Y24" s="1">
        <v>165</v>
      </c>
      <c r="Z24" s="1">
        <v>198</v>
      </c>
      <c r="AA24" s="1">
        <v>40</v>
      </c>
      <c r="AB24" s="1">
        <v>379</v>
      </c>
    </row>
    <row r="25" spans="1:28" x14ac:dyDescent="0.2">
      <c r="A25" s="1" t="s">
        <v>364</v>
      </c>
      <c r="B25" s="1">
        <v>1557</v>
      </c>
      <c r="C25" s="1">
        <v>62</v>
      </c>
      <c r="D25" s="1">
        <v>21</v>
      </c>
      <c r="E25" s="1">
        <v>25</v>
      </c>
      <c r="F25" s="1">
        <v>6</v>
      </c>
      <c r="G25" s="1">
        <v>0</v>
      </c>
      <c r="H25" s="1">
        <v>33</v>
      </c>
      <c r="I25" s="1">
        <v>9</v>
      </c>
      <c r="J25" s="1">
        <v>5</v>
      </c>
      <c r="K25" s="1">
        <v>77</v>
      </c>
      <c r="L25" s="1">
        <v>18</v>
      </c>
      <c r="M25" s="1">
        <v>131</v>
      </c>
      <c r="N25" s="1">
        <v>3</v>
      </c>
      <c r="O25" s="1" t="s">
        <v>364</v>
      </c>
      <c r="P25" s="1">
        <v>5</v>
      </c>
      <c r="Q25" s="1">
        <v>18</v>
      </c>
      <c r="R25" s="1">
        <v>966</v>
      </c>
      <c r="S25" s="1">
        <v>47</v>
      </c>
      <c r="T25" s="1">
        <v>31</v>
      </c>
      <c r="U25" s="1">
        <v>27</v>
      </c>
      <c r="V25" s="1">
        <v>18</v>
      </c>
      <c r="W25" s="1">
        <v>28</v>
      </c>
      <c r="X25" s="1">
        <v>0</v>
      </c>
      <c r="Y25" s="1">
        <v>5</v>
      </c>
      <c r="Z25" s="1">
        <v>9</v>
      </c>
      <c r="AA25" s="1">
        <v>1</v>
      </c>
      <c r="AB25" s="1">
        <v>12</v>
      </c>
    </row>
    <row r="26" spans="1:28" s="25" customFormat="1" ht="9" x14ac:dyDescent="0.15">
      <c r="A26" s="36" t="s">
        <v>295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 t="s">
        <v>295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</sheetData>
  <mergeCells count="2">
    <mergeCell ref="A26:N26"/>
    <mergeCell ref="O26:AB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AB0F-A270-448B-B19E-E06DB13148AE}">
  <dimension ref="A1:AB23"/>
  <sheetViews>
    <sheetView view="pageBreakPreview" zoomScale="125" zoomScaleNormal="100" zoomScaleSheetLayoutView="125" workbookViewId="0">
      <selection activeCell="O1" sqref="O1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456</v>
      </c>
      <c r="O1" s="1" t="s">
        <v>456</v>
      </c>
    </row>
    <row r="2" spans="1:28" x14ac:dyDescent="0.2">
      <c r="A2" s="10" t="s">
        <v>205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0" t="s">
        <v>205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x14ac:dyDescent="0.2">
      <c r="A3" s="1" t="s">
        <v>212</v>
      </c>
      <c r="B3" s="1">
        <v>53158</v>
      </c>
      <c r="C3" s="1">
        <v>1729</v>
      </c>
      <c r="D3" s="1">
        <v>339</v>
      </c>
      <c r="E3" s="1">
        <v>1794</v>
      </c>
      <c r="F3" s="1">
        <v>499</v>
      </c>
      <c r="G3" s="1">
        <v>9</v>
      </c>
      <c r="H3" s="1">
        <v>706</v>
      </c>
      <c r="I3" s="1">
        <v>664</v>
      </c>
      <c r="J3" s="1">
        <v>84</v>
      </c>
      <c r="K3" s="1">
        <v>1788</v>
      </c>
      <c r="L3" s="1">
        <v>548</v>
      </c>
      <c r="M3" s="1">
        <v>11408</v>
      </c>
      <c r="N3" s="1">
        <v>347</v>
      </c>
      <c r="O3" s="1" t="s">
        <v>212</v>
      </c>
      <c r="P3" s="1">
        <v>155</v>
      </c>
      <c r="Q3" s="1">
        <v>401</v>
      </c>
      <c r="R3" s="1">
        <v>27797</v>
      </c>
      <c r="S3" s="1">
        <v>682</v>
      </c>
      <c r="T3" s="1">
        <v>348</v>
      </c>
      <c r="U3" s="1">
        <v>738</v>
      </c>
      <c r="V3" s="1">
        <v>508</v>
      </c>
      <c r="W3" s="1">
        <v>780</v>
      </c>
      <c r="X3" s="1">
        <v>79</v>
      </c>
      <c r="Y3" s="1">
        <v>364</v>
      </c>
      <c r="Z3" s="1">
        <v>435</v>
      </c>
      <c r="AA3" s="1">
        <v>97</v>
      </c>
      <c r="AB3" s="1">
        <v>859</v>
      </c>
    </row>
    <row r="4" spans="1:28" x14ac:dyDescent="0.2">
      <c r="A4" s="1" t="s">
        <v>59</v>
      </c>
      <c r="B4" s="1">
        <v>31780</v>
      </c>
      <c r="C4" s="1">
        <v>1072</v>
      </c>
      <c r="D4" s="1">
        <v>210</v>
      </c>
      <c r="E4" s="1">
        <v>1197</v>
      </c>
      <c r="F4" s="1">
        <v>291</v>
      </c>
      <c r="G4" s="1">
        <v>2</v>
      </c>
      <c r="H4" s="1">
        <v>414</v>
      </c>
      <c r="I4" s="1">
        <v>391</v>
      </c>
      <c r="J4" s="1">
        <v>48</v>
      </c>
      <c r="K4" s="1">
        <v>1228</v>
      </c>
      <c r="L4" s="1">
        <v>307</v>
      </c>
      <c r="M4" s="1">
        <v>6879</v>
      </c>
      <c r="N4" s="1">
        <v>217</v>
      </c>
      <c r="O4" s="1" t="s">
        <v>59</v>
      </c>
      <c r="P4" s="1">
        <v>114</v>
      </c>
      <c r="Q4" s="1">
        <v>246</v>
      </c>
      <c r="R4" s="1">
        <v>16288</v>
      </c>
      <c r="S4" s="1">
        <v>399</v>
      </c>
      <c r="T4" s="1">
        <v>222</v>
      </c>
      <c r="U4" s="1">
        <v>430</v>
      </c>
      <c r="V4" s="1">
        <v>299</v>
      </c>
      <c r="W4" s="1">
        <v>467</v>
      </c>
      <c r="X4" s="1">
        <v>26</v>
      </c>
      <c r="Y4" s="1">
        <v>204</v>
      </c>
      <c r="Z4" s="1">
        <v>256</v>
      </c>
      <c r="AA4" s="1">
        <v>56</v>
      </c>
      <c r="AB4" s="1">
        <v>517</v>
      </c>
    </row>
    <row r="5" spans="1:28" x14ac:dyDescent="0.2">
      <c r="A5" s="1" t="s">
        <v>60</v>
      </c>
      <c r="B5" s="1">
        <v>10507</v>
      </c>
      <c r="C5" s="1">
        <v>327</v>
      </c>
      <c r="D5" s="1">
        <v>78</v>
      </c>
      <c r="E5" s="1">
        <v>285</v>
      </c>
      <c r="F5" s="1">
        <v>76</v>
      </c>
      <c r="G5" s="1">
        <v>5</v>
      </c>
      <c r="H5" s="1">
        <v>131</v>
      </c>
      <c r="I5" s="1">
        <v>117</v>
      </c>
      <c r="J5" s="1">
        <v>22</v>
      </c>
      <c r="K5" s="1">
        <v>313</v>
      </c>
      <c r="L5" s="1">
        <v>138</v>
      </c>
      <c r="M5" s="1">
        <v>2145</v>
      </c>
      <c r="N5" s="1">
        <v>88</v>
      </c>
      <c r="O5" s="1" t="s">
        <v>60</v>
      </c>
      <c r="P5" s="1">
        <v>22</v>
      </c>
      <c r="Q5" s="1">
        <v>85</v>
      </c>
      <c r="R5" s="1">
        <v>5669</v>
      </c>
      <c r="S5" s="1">
        <v>123</v>
      </c>
      <c r="T5" s="1">
        <v>56</v>
      </c>
      <c r="U5" s="1">
        <v>129</v>
      </c>
      <c r="V5" s="1">
        <v>73</v>
      </c>
      <c r="W5" s="1">
        <v>198</v>
      </c>
      <c r="X5" s="1">
        <v>34</v>
      </c>
      <c r="Y5" s="1">
        <v>88</v>
      </c>
      <c r="Z5" s="1">
        <v>95</v>
      </c>
      <c r="AA5" s="1">
        <v>27</v>
      </c>
      <c r="AB5" s="1">
        <v>183</v>
      </c>
    </row>
    <row r="6" spans="1:28" x14ac:dyDescent="0.2">
      <c r="A6" s="1" t="s">
        <v>61</v>
      </c>
      <c r="B6" s="1">
        <v>9187</v>
      </c>
      <c r="C6" s="1">
        <v>268</v>
      </c>
      <c r="D6" s="1">
        <v>42</v>
      </c>
      <c r="E6" s="1">
        <v>284</v>
      </c>
      <c r="F6" s="1">
        <v>122</v>
      </c>
      <c r="G6" s="1">
        <v>1</v>
      </c>
      <c r="H6" s="1">
        <v>129</v>
      </c>
      <c r="I6" s="1">
        <v>134</v>
      </c>
      <c r="J6" s="1">
        <v>11</v>
      </c>
      <c r="K6" s="1">
        <v>201</v>
      </c>
      <c r="L6" s="1">
        <v>87</v>
      </c>
      <c r="M6" s="1">
        <v>2094</v>
      </c>
      <c r="N6" s="1">
        <v>39</v>
      </c>
      <c r="O6" s="1" t="s">
        <v>61</v>
      </c>
      <c r="P6" s="1">
        <v>18</v>
      </c>
      <c r="Q6" s="1">
        <v>60</v>
      </c>
      <c r="R6" s="1">
        <v>4845</v>
      </c>
      <c r="S6" s="1">
        <v>132</v>
      </c>
      <c r="T6" s="1">
        <v>62</v>
      </c>
      <c r="U6" s="1">
        <v>161</v>
      </c>
      <c r="V6" s="1">
        <v>109</v>
      </c>
      <c r="W6" s="1">
        <v>94</v>
      </c>
      <c r="X6" s="1">
        <v>15</v>
      </c>
      <c r="Y6" s="1">
        <v>57</v>
      </c>
      <c r="Z6" s="1">
        <v>79</v>
      </c>
      <c r="AA6" s="1">
        <v>14</v>
      </c>
      <c r="AB6" s="1">
        <v>129</v>
      </c>
    </row>
    <row r="7" spans="1:28" x14ac:dyDescent="0.2">
      <c r="A7" s="1" t="s">
        <v>62</v>
      </c>
      <c r="B7" s="1">
        <v>651</v>
      </c>
      <c r="C7" s="1">
        <v>25</v>
      </c>
      <c r="D7" s="1">
        <v>0</v>
      </c>
      <c r="E7" s="1">
        <v>7</v>
      </c>
      <c r="F7" s="1">
        <v>2</v>
      </c>
      <c r="G7" s="1">
        <v>1</v>
      </c>
      <c r="H7" s="1">
        <v>9</v>
      </c>
      <c r="I7" s="1">
        <v>7</v>
      </c>
      <c r="J7" s="1">
        <v>2</v>
      </c>
      <c r="K7" s="1">
        <v>20</v>
      </c>
      <c r="L7" s="1">
        <v>8</v>
      </c>
      <c r="M7" s="1">
        <v>101</v>
      </c>
      <c r="N7" s="1">
        <v>1</v>
      </c>
      <c r="O7" s="1" t="s">
        <v>62</v>
      </c>
      <c r="P7" s="1">
        <v>0</v>
      </c>
      <c r="Q7" s="1">
        <v>1</v>
      </c>
      <c r="R7" s="1">
        <v>400</v>
      </c>
      <c r="S7" s="1">
        <v>11</v>
      </c>
      <c r="T7" s="1">
        <v>1</v>
      </c>
      <c r="U7" s="1">
        <v>13</v>
      </c>
      <c r="V7" s="1">
        <v>10</v>
      </c>
      <c r="W7" s="1">
        <v>9</v>
      </c>
      <c r="X7" s="1">
        <v>3</v>
      </c>
      <c r="Y7" s="1">
        <v>8</v>
      </c>
      <c r="Z7" s="1">
        <v>0</v>
      </c>
      <c r="AA7" s="1">
        <v>0</v>
      </c>
      <c r="AB7" s="1">
        <v>12</v>
      </c>
    </row>
    <row r="8" spans="1:28" x14ac:dyDescent="0.2">
      <c r="A8" s="1" t="s">
        <v>63</v>
      </c>
      <c r="B8" s="1">
        <v>1033</v>
      </c>
      <c r="C8" s="1">
        <v>37</v>
      </c>
      <c r="D8" s="1">
        <v>9</v>
      </c>
      <c r="E8" s="1">
        <v>21</v>
      </c>
      <c r="F8" s="1">
        <v>8</v>
      </c>
      <c r="G8" s="1">
        <v>0</v>
      </c>
      <c r="H8" s="1">
        <v>23</v>
      </c>
      <c r="I8" s="1">
        <v>15</v>
      </c>
      <c r="J8" s="1">
        <v>1</v>
      </c>
      <c r="K8" s="1">
        <v>26</v>
      </c>
      <c r="L8" s="1">
        <v>8</v>
      </c>
      <c r="M8" s="1">
        <v>189</v>
      </c>
      <c r="N8" s="1">
        <v>2</v>
      </c>
      <c r="O8" s="1" t="s">
        <v>63</v>
      </c>
      <c r="P8" s="1">
        <v>1</v>
      </c>
      <c r="Q8" s="1">
        <v>9</v>
      </c>
      <c r="R8" s="1">
        <v>595</v>
      </c>
      <c r="S8" s="1">
        <v>17</v>
      </c>
      <c r="T8" s="1">
        <v>7</v>
      </c>
      <c r="U8" s="1">
        <v>5</v>
      </c>
      <c r="V8" s="1">
        <v>17</v>
      </c>
      <c r="W8" s="1">
        <v>12</v>
      </c>
      <c r="X8" s="1">
        <v>1</v>
      </c>
      <c r="Y8" s="1">
        <v>7</v>
      </c>
      <c r="Z8" s="1">
        <v>5</v>
      </c>
      <c r="AA8" s="1">
        <v>0</v>
      </c>
      <c r="AB8" s="1">
        <v>18</v>
      </c>
    </row>
    <row r="9" spans="1:28" x14ac:dyDescent="0.2"/>
    <row r="10" spans="1:28" x14ac:dyDescent="0.2">
      <c r="A10" s="1" t="s">
        <v>213</v>
      </c>
      <c r="B10" s="1">
        <v>27243</v>
      </c>
      <c r="C10" s="1">
        <v>875</v>
      </c>
      <c r="D10" s="1">
        <v>166</v>
      </c>
      <c r="E10" s="1">
        <v>927</v>
      </c>
      <c r="F10" s="1">
        <v>276</v>
      </c>
      <c r="G10" s="1">
        <v>9</v>
      </c>
      <c r="H10" s="1">
        <v>380</v>
      </c>
      <c r="I10" s="1">
        <v>347</v>
      </c>
      <c r="J10" s="1">
        <v>43</v>
      </c>
      <c r="K10" s="1">
        <v>933</v>
      </c>
      <c r="L10" s="1">
        <v>293</v>
      </c>
      <c r="M10" s="1">
        <v>5847</v>
      </c>
      <c r="N10" s="1">
        <v>178</v>
      </c>
      <c r="O10" s="1" t="s">
        <v>213</v>
      </c>
      <c r="P10" s="1">
        <v>84</v>
      </c>
      <c r="Q10" s="1">
        <v>208</v>
      </c>
      <c r="R10" s="1">
        <v>14080</v>
      </c>
      <c r="S10" s="1">
        <v>367</v>
      </c>
      <c r="T10" s="1">
        <v>172</v>
      </c>
      <c r="U10" s="1">
        <v>380</v>
      </c>
      <c r="V10" s="1">
        <v>263</v>
      </c>
      <c r="W10" s="1">
        <v>423</v>
      </c>
      <c r="X10" s="1">
        <v>78</v>
      </c>
      <c r="Y10" s="1">
        <v>186</v>
      </c>
      <c r="Z10" s="1">
        <v>219</v>
      </c>
      <c r="AA10" s="1">
        <v>56</v>
      </c>
      <c r="AB10" s="1">
        <v>453</v>
      </c>
    </row>
    <row r="11" spans="1:28" x14ac:dyDescent="0.2">
      <c r="A11" s="1" t="s">
        <v>59</v>
      </c>
      <c r="B11" s="1">
        <v>16896</v>
      </c>
      <c r="C11" s="1">
        <v>562</v>
      </c>
      <c r="D11" s="1">
        <v>101</v>
      </c>
      <c r="E11" s="1">
        <v>635</v>
      </c>
      <c r="F11" s="1">
        <v>172</v>
      </c>
      <c r="G11" s="1">
        <v>2</v>
      </c>
      <c r="H11" s="1">
        <v>234</v>
      </c>
      <c r="I11" s="1">
        <v>215</v>
      </c>
      <c r="J11" s="1">
        <v>24</v>
      </c>
      <c r="K11" s="1">
        <v>662</v>
      </c>
      <c r="L11" s="1">
        <v>177</v>
      </c>
      <c r="M11" s="1">
        <v>3662</v>
      </c>
      <c r="N11" s="1">
        <v>116</v>
      </c>
      <c r="O11" s="1" t="s">
        <v>59</v>
      </c>
      <c r="P11" s="1">
        <v>63</v>
      </c>
      <c r="Q11" s="1">
        <v>131</v>
      </c>
      <c r="R11" s="1">
        <v>8556</v>
      </c>
      <c r="S11" s="1">
        <v>225</v>
      </c>
      <c r="T11" s="1">
        <v>112</v>
      </c>
      <c r="U11" s="1">
        <v>226</v>
      </c>
      <c r="V11" s="1">
        <v>163</v>
      </c>
      <c r="W11" s="1">
        <v>270</v>
      </c>
      <c r="X11" s="1">
        <v>25</v>
      </c>
      <c r="Y11" s="1">
        <v>115</v>
      </c>
      <c r="Z11" s="1">
        <v>131</v>
      </c>
      <c r="AA11" s="1">
        <v>35</v>
      </c>
      <c r="AB11" s="1">
        <v>282</v>
      </c>
    </row>
    <row r="12" spans="1:28" x14ac:dyDescent="0.2">
      <c r="A12" s="1" t="s">
        <v>60</v>
      </c>
      <c r="B12" s="1">
        <v>5245</v>
      </c>
      <c r="C12" s="1">
        <v>163</v>
      </c>
      <c r="D12" s="1">
        <v>40</v>
      </c>
      <c r="E12" s="1">
        <v>141</v>
      </c>
      <c r="F12" s="1">
        <v>39</v>
      </c>
      <c r="G12" s="1">
        <v>5</v>
      </c>
      <c r="H12" s="1">
        <v>66</v>
      </c>
      <c r="I12" s="1">
        <v>61</v>
      </c>
      <c r="J12" s="1">
        <v>11</v>
      </c>
      <c r="K12" s="1">
        <v>156</v>
      </c>
      <c r="L12" s="1">
        <v>69</v>
      </c>
      <c r="M12" s="1">
        <v>1043</v>
      </c>
      <c r="N12" s="1">
        <v>44</v>
      </c>
      <c r="O12" s="1" t="s">
        <v>60</v>
      </c>
      <c r="P12" s="1">
        <v>12</v>
      </c>
      <c r="Q12" s="1">
        <v>43</v>
      </c>
      <c r="R12" s="1">
        <v>2828</v>
      </c>
      <c r="S12" s="1">
        <v>63</v>
      </c>
      <c r="T12" s="1">
        <v>28</v>
      </c>
      <c r="U12" s="1">
        <v>63</v>
      </c>
      <c r="V12" s="1">
        <v>37</v>
      </c>
      <c r="W12" s="1">
        <v>98</v>
      </c>
      <c r="X12" s="1">
        <v>34</v>
      </c>
      <c r="Y12" s="1">
        <v>43</v>
      </c>
      <c r="Z12" s="1">
        <v>48</v>
      </c>
      <c r="AA12" s="1">
        <v>14</v>
      </c>
      <c r="AB12" s="1">
        <v>96</v>
      </c>
    </row>
    <row r="13" spans="1:28" x14ac:dyDescent="0.2">
      <c r="A13" s="1" t="s">
        <v>61</v>
      </c>
      <c r="B13" s="1">
        <v>4560</v>
      </c>
      <c r="C13" s="1">
        <v>134</v>
      </c>
      <c r="D13" s="1">
        <v>21</v>
      </c>
      <c r="E13" s="1">
        <v>142</v>
      </c>
      <c r="F13" s="1">
        <v>61</v>
      </c>
      <c r="G13" s="1">
        <v>1</v>
      </c>
      <c r="H13" s="1">
        <v>65</v>
      </c>
      <c r="I13" s="1">
        <v>66</v>
      </c>
      <c r="J13" s="1">
        <v>5</v>
      </c>
      <c r="K13" s="1">
        <v>98</v>
      </c>
      <c r="L13" s="1">
        <v>43</v>
      </c>
      <c r="M13" s="1">
        <v>1038</v>
      </c>
      <c r="N13" s="1">
        <v>18</v>
      </c>
      <c r="O13" s="1" t="s">
        <v>61</v>
      </c>
      <c r="P13" s="1">
        <v>9</v>
      </c>
      <c r="Q13" s="1">
        <v>30</v>
      </c>
      <c r="R13" s="1">
        <v>2388</v>
      </c>
      <c r="S13" s="1">
        <v>69</v>
      </c>
      <c r="T13" s="1">
        <v>30</v>
      </c>
      <c r="U13" s="1">
        <v>84</v>
      </c>
      <c r="V13" s="1">
        <v>55</v>
      </c>
      <c r="W13" s="1">
        <v>50</v>
      </c>
      <c r="X13" s="1">
        <v>15</v>
      </c>
      <c r="Y13" s="1">
        <v>27</v>
      </c>
      <c r="Z13" s="1">
        <v>39</v>
      </c>
      <c r="AA13" s="1">
        <v>7</v>
      </c>
      <c r="AB13" s="1">
        <v>65</v>
      </c>
    </row>
    <row r="14" spans="1:28" x14ac:dyDescent="0.2">
      <c r="A14" s="1" t="s">
        <v>62</v>
      </c>
      <c r="B14" s="1">
        <v>291</v>
      </c>
      <c r="C14" s="1">
        <v>12</v>
      </c>
      <c r="D14" s="1">
        <v>0</v>
      </c>
      <c r="E14" s="1">
        <v>2</v>
      </c>
      <c r="F14" s="1">
        <v>0</v>
      </c>
      <c r="G14" s="1">
        <v>1</v>
      </c>
      <c r="H14" s="1">
        <v>5</v>
      </c>
      <c r="I14" s="1">
        <v>4</v>
      </c>
      <c r="J14" s="1">
        <v>2</v>
      </c>
      <c r="K14" s="1">
        <v>9</v>
      </c>
      <c r="L14" s="1">
        <v>4</v>
      </c>
      <c r="M14" s="1">
        <v>57</v>
      </c>
      <c r="N14" s="1">
        <v>0</v>
      </c>
      <c r="O14" s="1" t="s">
        <v>62</v>
      </c>
      <c r="P14" s="1">
        <v>0</v>
      </c>
      <c r="Q14" s="1">
        <v>0</v>
      </c>
      <c r="R14" s="1">
        <v>161</v>
      </c>
      <c r="S14" s="1">
        <v>8</v>
      </c>
      <c r="T14" s="1">
        <v>1</v>
      </c>
      <c r="U14" s="1">
        <v>7</v>
      </c>
      <c r="V14" s="1">
        <v>3</v>
      </c>
      <c r="W14" s="1">
        <v>5</v>
      </c>
      <c r="X14" s="1">
        <v>3</v>
      </c>
      <c r="Y14" s="1">
        <v>1</v>
      </c>
      <c r="Z14" s="1">
        <v>0</v>
      </c>
      <c r="AA14" s="1">
        <v>0</v>
      </c>
      <c r="AB14" s="1">
        <v>6</v>
      </c>
    </row>
    <row r="15" spans="1:28" x14ac:dyDescent="0.2">
      <c r="A15" s="1" t="s">
        <v>63</v>
      </c>
      <c r="B15" s="1">
        <v>251</v>
      </c>
      <c r="C15" s="1">
        <v>4</v>
      </c>
      <c r="D15" s="1">
        <v>4</v>
      </c>
      <c r="E15" s="1">
        <v>7</v>
      </c>
      <c r="F15" s="1">
        <v>4</v>
      </c>
      <c r="G15" s="1">
        <v>0</v>
      </c>
      <c r="H15" s="1">
        <v>10</v>
      </c>
      <c r="I15" s="1">
        <v>1</v>
      </c>
      <c r="J15" s="1">
        <v>1</v>
      </c>
      <c r="K15" s="1">
        <v>8</v>
      </c>
      <c r="L15" s="1">
        <v>0</v>
      </c>
      <c r="M15" s="1">
        <v>47</v>
      </c>
      <c r="N15" s="1">
        <v>0</v>
      </c>
      <c r="O15" s="1" t="s">
        <v>63</v>
      </c>
      <c r="P15" s="1">
        <v>0</v>
      </c>
      <c r="Q15" s="1">
        <v>4</v>
      </c>
      <c r="R15" s="1">
        <v>147</v>
      </c>
      <c r="S15" s="1">
        <v>2</v>
      </c>
      <c r="T15" s="1">
        <v>1</v>
      </c>
      <c r="U15" s="1">
        <v>0</v>
      </c>
      <c r="V15" s="1">
        <v>5</v>
      </c>
      <c r="W15" s="1">
        <v>0</v>
      </c>
      <c r="X15" s="1">
        <v>1</v>
      </c>
      <c r="Y15" s="1">
        <v>0</v>
      </c>
      <c r="Z15" s="1">
        <v>1</v>
      </c>
      <c r="AA15" s="1">
        <v>0</v>
      </c>
      <c r="AB15" s="1">
        <v>4</v>
      </c>
    </row>
    <row r="16" spans="1:28" x14ac:dyDescent="0.2"/>
    <row r="17" spans="1:28" x14ac:dyDescent="0.2">
      <c r="A17" s="1" t="s">
        <v>214</v>
      </c>
      <c r="B17" s="1">
        <v>25915</v>
      </c>
      <c r="C17" s="1">
        <v>854</v>
      </c>
      <c r="D17" s="1">
        <v>173</v>
      </c>
      <c r="E17" s="1">
        <v>867</v>
      </c>
      <c r="F17" s="1">
        <v>223</v>
      </c>
      <c r="G17" s="1">
        <v>0</v>
      </c>
      <c r="H17" s="1">
        <v>326</v>
      </c>
      <c r="I17" s="1">
        <v>317</v>
      </c>
      <c r="J17" s="1">
        <v>41</v>
      </c>
      <c r="K17" s="1">
        <v>855</v>
      </c>
      <c r="L17" s="1">
        <v>255</v>
      </c>
      <c r="M17" s="1">
        <v>5561</v>
      </c>
      <c r="N17" s="1">
        <v>169</v>
      </c>
      <c r="O17" s="1" t="s">
        <v>214</v>
      </c>
      <c r="P17" s="1">
        <v>71</v>
      </c>
      <c r="Q17" s="1">
        <v>193</v>
      </c>
      <c r="R17" s="1">
        <v>13717</v>
      </c>
      <c r="S17" s="1">
        <v>315</v>
      </c>
      <c r="T17" s="1">
        <v>176</v>
      </c>
      <c r="U17" s="1">
        <v>358</v>
      </c>
      <c r="V17" s="1">
        <v>245</v>
      </c>
      <c r="W17" s="1">
        <v>357</v>
      </c>
      <c r="X17" s="1">
        <v>1</v>
      </c>
      <c r="Y17" s="1">
        <v>178</v>
      </c>
      <c r="Z17" s="1">
        <v>216</v>
      </c>
      <c r="AA17" s="1">
        <v>41</v>
      </c>
      <c r="AB17" s="1">
        <v>406</v>
      </c>
    </row>
    <row r="18" spans="1:28" x14ac:dyDescent="0.2">
      <c r="A18" s="1" t="s">
        <v>59</v>
      </c>
      <c r="B18" s="1">
        <v>14884</v>
      </c>
      <c r="C18" s="1">
        <v>510</v>
      </c>
      <c r="D18" s="1">
        <v>109</v>
      </c>
      <c r="E18" s="1">
        <v>562</v>
      </c>
      <c r="F18" s="1">
        <v>119</v>
      </c>
      <c r="G18" s="1">
        <v>0</v>
      </c>
      <c r="H18" s="1">
        <v>180</v>
      </c>
      <c r="I18" s="1">
        <v>176</v>
      </c>
      <c r="J18" s="1">
        <v>24</v>
      </c>
      <c r="K18" s="1">
        <v>566</v>
      </c>
      <c r="L18" s="1">
        <v>130</v>
      </c>
      <c r="M18" s="1">
        <v>3217</v>
      </c>
      <c r="N18" s="1">
        <v>101</v>
      </c>
      <c r="O18" s="1" t="s">
        <v>59</v>
      </c>
      <c r="P18" s="1">
        <v>51</v>
      </c>
      <c r="Q18" s="1">
        <v>115</v>
      </c>
      <c r="R18" s="1">
        <v>7732</v>
      </c>
      <c r="S18" s="1">
        <v>174</v>
      </c>
      <c r="T18" s="1">
        <v>110</v>
      </c>
      <c r="U18" s="1">
        <v>204</v>
      </c>
      <c r="V18" s="1">
        <v>136</v>
      </c>
      <c r="W18" s="1">
        <v>197</v>
      </c>
      <c r="X18" s="1">
        <v>1</v>
      </c>
      <c r="Y18" s="1">
        <v>89</v>
      </c>
      <c r="Z18" s="1">
        <v>125</v>
      </c>
      <c r="AA18" s="1">
        <v>21</v>
      </c>
      <c r="AB18" s="1">
        <v>235</v>
      </c>
    </row>
    <row r="19" spans="1:28" x14ac:dyDescent="0.2">
      <c r="A19" s="1" t="s">
        <v>60</v>
      </c>
      <c r="B19" s="1">
        <v>5262</v>
      </c>
      <c r="C19" s="1">
        <v>164</v>
      </c>
      <c r="D19" s="1">
        <v>38</v>
      </c>
      <c r="E19" s="1">
        <v>144</v>
      </c>
      <c r="F19" s="1">
        <v>37</v>
      </c>
      <c r="G19" s="1">
        <v>0</v>
      </c>
      <c r="H19" s="1">
        <v>65</v>
      </c>
      <c r="I19" s="1">
        <v>56</v>
      </c>
      <c r="J19" s="1">
        <v>11</v>
      </c>
      <c r="K19" s="1">
        <v>157</v>
      </c>
      <c r="L19" s="1">
        <v>69</v>
      </c>
      <c r="M19" s="1">
        <v>1102</v>
      </c>
      <c r="N19" s="1">
        <v>44</v>
      </c>
      <c r="O19" s="1" t="s">
        <v>60</v>
      </c>
      <c r="P19" s="1">
        <v>10</v>
      </c>
      <c r="Q19" s="1">
        <v>42</v>
      </c>
      <c r="R19" s="1">
        <v>2841</v>
      </c>
      <c r="S19" s="1">
        <v>60</v>
      </c>
      <c r="T19" s="1">
        <v>28</v>
      </c>
      <c r="U19" s="1">
        <v>66</v>
      </c>
      <c r="V19" s="1">
        <v>36</v>
      </c>
      <c r="W19" s="1">
        <v>100</v>
      </c>
      <c r="X19" s="1">
        <v>0</v>
      </c>
      <c r="Y19" s="1">
        <v>45</v>
      </c>
      <c r="Z19" s="1">
        <v>47</v>
      </c>
      <c r="AA19" s="1">
        <v>13</v>
      </c>
      <c r="AB19" s="1">
        <v>87</v>
      </c>
    </row>
    <row r="20" spans="1:28" x14ac:dyDescent="0.2">
      <c r="A20" s="1" t="s">
        <v>61</v>
      </c>
      <c r="B20" s="1">
        <v>4627</v>
      </c>
      <c r="C20" s="1">
        <v>134</v>
      </c>
      <c r="D20" s="1">
        <v>21</v>
      </c>
      <c r="E20" s="1">
        <v>142</v>
      </c>
      <c r="F20" s="1">
        <v>61</v>
      </c>
      <c r="G20" s="1">
        <v>0</v>
      </c>
      <c r="H20" s="1">
        <v>64</v>
      </c>
      <c r="I20" s="1">
        <v>68</v>
      </c>
      <c r="J20" s="1">
        <v>6</v>
      </c>
      <c r="K20" s="1">
        <v>103</v>
      </c>
      <c r="L20" s="1">
        <v>44</v>
      </c>
      <c r="M20" s="1">
        <v>1056</v>
      </c>
      <c r="N20" s="1">
        <v>21</v>
      </c>
      <c r="O20" s="1" t="s">
        <v>61</v>
      </c>
      <c r="P20" s="1">
        <v>9</v>
      </c>
      <c r="Q20" s="1">
        <v>30</v>
      </c>
      <c r="R20" s="1">
        <v>2457</v>
      </c>
      <c r="S20" s="1">
        <v>63</v>
      </c>
      <c r="T20" s="1">
        <v>32</v>
      </c>
      <c r="U20" s="1">
        <v>77</v>
      </c>
      <c r="V20" s="1">
        <v>54</v>
      </c>
      <c r="W20" s="1">
        <v>44</v>
      </c>
      <c r="X20" s="1">
        <v>0</v>
      </c>
      <c r="Y20" s="1">
        <v>30</v>
      </c>
      <c r="Z20" s="1">
        <v>40</v>
      </c>
      <c r="AA20" s="1">
        <v>7</v>
      </c>
      <c r="AB20" s="1">
        <v>64</v>
      </c>
    </row>
    <row r="21" spans="1:28" x14ac:dyDescent="0.2">
      <c r="A21" s="1" t="s">
        <v>62</v>
      </c>
      <c r="B21" s="1">
        <v>360</v>
      </c>
      <c r="C21" s="1">
        <v>13</v>
      </c>
      <c r="D21" s="1">
        <v>0</v>
      </c>
      <c r="E21" s="1">
        <v>5</v>
      </c>
      <c r="F21" s="1">
        <v>2</v>
      </c>
      <c r="G21" s="1">
        <v>0</v>
      </c>
      <c r="H21" s="1">
        <v>4</v>
      </c>
      <c r="I21" s="1">
        <v>3</v>
      </c>
      <c r="J21" s="1">
        <v>0</v>
      </c>
      <c r="K21" s="1">
        <v>11</v>
      </c>
      <c r="L21" s="1">
        <v>4</v>
      </c>
      <c r="M21" s="1">
        <v>44</v>
      </c>
      <c r="N21" s="1">
        <v>1</v>
      </c>
      <c r="O21" s="1" t="s">
        <v>62</v>
      </c>
      <c r="P21" s="1">
        <v>0</v>
      </c>
      <c r="Q21" s="1">
        <v>1</v>
      </c>
      <c r="R21" s="1">
        <v>239</v>
      </c>
      <c r="S21" s="1">
        <v>3</v>
      </c>
      <c r="T21" s="1">
        <v>0</v>
      </c>
      <c r="U21" s="1">
        <v>6</v>
      </c>
      <c r="V21" s="1">
        <v>7</v>
      </c>
      <c r="W21" s="1">
        <v>4</v>
      </c>
      <c r="X21" s="1">
        <v>0</v>
      </c>
      <c r="Y21" s="1">
        <v>7</v>
      </c>
      <c r="Z21" s="1">
        <v>0</v>
      </c>
      <c r="AA21" s="1">
        <v>0</v>
      </c>
      <c r="AB21" s="1">
        <v>6</v>
      </c>
    </row>
    <row r="22" spans="1:28" x14ac:dyDescent="0.2">
      <c r="A22" s="4" t="s">
        <v>63</v>
      </c>
      <c r="B22" s="4">
        <v>782</v>
      </c>
      <c r="C22" s="4">
        <v>33</v>
      </c>
      <c r="D22" s="4">
        <v>5</v>
      </c>
      <c r="E22" s="4">
        <v>14</v>
      </c>
      <c r="F22" s="4">
        <v>4</v>
      </c>
      <c r="G22" s="4">
        <v>0</v>
      </c>
      <c r="H22" s="4">
        <v>13</v>
      </c>
      <c r="I22" s="4">
        <v>14</v>
      </c>
      <c r="J22" s="4">
        <v>0</v>
      </c>
      <c r="K22" s="4">
        <v>18</v>
      </c>
      <c r="L22" s="4">
        <v>8</v>
      </c>
      <c r="M22" s="4">
        <v>142</v>
      </c>
      <c r="N22" s="4">
        <v>2</v>
      </c>
      <c r="O22" s="4" t="s">
        <v>63</v>
      </c>
      <c r="P22" s="4">
        <v>1</v>
      </c>
      <c r="Q22" s="4">
        <v>5</v>
      </c>
      <c r="R22" s="4">
        <v>448</v>
      </c>
      <c r="S22" s="4">
        <v>15</v>
      </c>
      <c r="T22" s="4">
        <v>6</v>
      </c>
      <c r="U22" s="4">
        <v>5</v>
      </c>
      <c r="V22" s="4">
        <v>12</v>
      </c>
      <c r="W22" s="4">
        <v>12</v>
      </c>
      <c r="X22" s="4">
        <v>0</v>
      </c>
      <c r="Y22" s="4">
        <v>7</v>
      </c>
      <c r="Z22" s="4">
        <v>4</v>
      </c>
      <c r="AA22" s="4">
        <v>0</v>
      </c>
      <c r="AB22" s="4">
        <v>14</v>
      </c>
    </row>
    <row r="23" spans="1:28" x14ac:dyDescent="0.2">
      <c r="A23" s="36" t="s">
        <v>295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 t="s">
        <v>295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</sheetData>
  <mergeCells count="2">
    <mergeCell ref="A23:N23"/>
    <mergeCell ref="O23:AB23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4F91-3A00-4619-857A-07C964AEDB30}">
  <dimension ref="A1:AB42"/>
  <sheetViews>
    <sheetView view="pageBreakPreview" zoomScale="125" zoomScaleNormal="100" zoomScaleSheetLayoutView="125" workbookViewId="0">
      <selection activeCell="O1" sqref="O1:O2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497</v>
      </c>
      <c r="O1" s="1" t="s">
        <v>497</v>
      </c>
    </row>
    <row r="2" spans="1:28" s="3" customFormat="1" x14ac:dyDescent="0.2">
      <c r="A2" s="23" t="s">
        <v>496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496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368</v>
      </c>
      <c r="O3" s="1" t="s">
        <v>368</v>
      </c>
    </row>
    <row r="5" spans="1:28" x14ac:dyDescent="0.2">
      <c r="A5" s="1" t="s">
        <v>212</v>
      </c>
      <c r="B5" s="1">
        <v>53158</v>
      </c>
      <c r="C5" s="1">
        <v>1729</v>
      </c>
      <c r="D5" s="1">
        <v>339</v>
      </c>
      <c r="E5" s="1">
        <v>1794</v>
      </c>
      <c r="F5" s="1">
        <v>499</v>
      </c>
      <c r="G5" s="1">
        <v>9</v>
      </c>
      <c r="H5" s="1">
        <v>706</v>
      </c>
      <c r="I5" s="1">
        <v>664</v>
      </c>
      <c r="J5" s="1">
        <v>84</v>
      </c>
      <c r="K5" s="1">
        <v>1788</v>
      </c>
      <c r="L5" s="1">
        <v>548</v>
      </c>
      <c r="M5" s="1">
        <v>11408</v>
      </c>
      <c r="N5" s="1">
        <v>347</v>
      </c>
      <c r="O5" s="1" t="s">
        <v>212</v>
      </c>
      <c r="P5" s="1">
        <v>155</v>
      </c>
      <c r="Q5" s="1">
        <v>401</v>
      </c>
      <c r="R5" s="1">
        <v>27797</v>
      </c>
      <c r="S5" s="1">
        <v>682</v>
      </c>
      <c r="T5" s="1">
        <v>348</v>
      </c>
      <c r="U5" s="1">
        <v>738</v>
      </c>
      <c r="V5" s="1">
        <v>508</v>
      </c>
      <c r="W5" s="1">
        <v>780</v>
      </c>
      <c r="X5" s="1">
        <v>79</v>
      </c>
      <c r="Y5" s="1">
        <v>364</v>
      </c>
      <c r="Z5" s="1">
        <v>435</v>
      </c>
      <c r="AA5" s="1">
        <v>97</v>
      </c>
      <c r="AB5" s="1">
        <v>859</v>
      </c>
    </row>
    <row r="6" spans="1:28" x14ac:dyDescent="0.2">
      <c r="A6" s="1" t="s">
        <v>196</v>
      </c>
      <c r="B6" s="1">
        <v>3291</v>
      </c>
      <c r="C6" s="1">
        <v>128</v>
      </c>
      <c r="D6" s="1">
        <v>40</v>
      </c>
      <c r="E6" s="1">
        <v>44</v>
      </c>
      <c r="F6" s="1">
        <v>21</v>
      </c>
      <c r="G6" s="1">
        <v>1</v>
      </c>
      <c r="H6" s="1">
        <v>43</v>
      </c>
      <c r="I6" s="1">
        <v>2</v>
      </c>
      <c r="J6" s="1">
        <v>13</v>
      </c>
      <c r="K6" s="1">
        <v>174</v>
      </c>
      <c r="L6" s="1">
        <v>18</v>
      </c>
      <c r="M6" s="1">
        <v>707</v>
      </c>
      <c r="N6" s="1">
        <v>33</v>
      </c>
      <c r="O6" s="1" t="s">
        <v>196</v>
      </c>
      <c r="P6" s="1">
        <v>10</v>
      </c>
      <c r="Q6" s="1">
        <v>40</v>
      </c>
      <c r="R6" s="1">
        <v>1762</v>
      </c>
      <c r="S6" s="1">
        <v>39</v>
      </c>
      <c r="T6" s="1">
        <v>48</v>
      </c>
      <c r="U6" s="1">
        <v>17</v>
      </c>
      <c r="V6" s="1">
        <v>41</v>
      </c>
      <c r="W6" s="1">
        <v>18</v>
      </c>
      <c r="X6" s="1">
        <v>1</v>
      </c>
      <c r="Y6" s="1">
        <v>19</v>
      </c>
      <c r="Z6" s="1">
        <v>7</v>
      </c>
      <c r="AA6" s="1">
        <v>3</v>
      </c>
      <c r="AB6" s="1">
        <v>62</v>
      </c>
    </row>
    <row r="7" spans="1:28" x14ac:dyDescent="0.2">
      <c r="A7" s="1" t="s">
        <v>197</v>
      </c>
      <c r="B7" s="1">
        <v>1554</v>
      </c>
      <c r="C7" s="1">
        <v>63</v>
      </c>
      <c r="D7" s="1">
        <v>32</v>
      </c>
      <c r="E7" s="1">
        <v>30</v>
      </c>
      <c r="F7" s="1">
        <v>7</v>
      </c>
      <c r="G7" s="1">
        <v>0</v>
      </c>
      <c r="H7" s="1">
        <v>31</v>
      </c>
      <c r="I7" s="1">
        <v>1</v>
      </c>
      <c r="J7" s="1">
        <v>9</v>
      </c>
      <c r="K7" s="1">
        <v>98</v>
      </c>
      <c r="L7" s="1">
        <v>10</v>
      </c>
      <c r="M7" s="1">
        <v>268</v>
      </c>
      <c r="N7" s="1">
        <v>8</v>
      </c>
      <c r="O7" s="1" t="s">
        <v>197</v>
      </c>
      <c r="P7" s="1">
        <v>1</v>
      </c>
      <c r="Q7" s="1">
        <v>24</v>
      </c>
      <c r="R7" s="1">
        <v>838</v>
      </c>
      <c r="S7" s="1">
        <v>29</v>
      </c>
      <c r="T7" s="1">
        <v>16</v>
      </c>
      <c r="U7" s="1">
        <v>10</v>
      </c>
      <c r="V7" s="1">
        <v>23</v>
      </c>
      <c r="W7" s="1">
        <v>9</v>
      </c>
      <c r="X7" s="1">
        <v>0</v>
      </c>
      <c r="Y7" s="1">
        <v>4</v>
      </c>
      <c r="Z7" s="1">
        <v>0</v>
      </c>
      <c r="AA7" s="1">
        <v>0</v>
      </c>
      <c r="AB7" s="1">
        <v>43</v>
      </c>
    </row>
    <row r="8" spans="1:28" x14ac:dyDescent="0.2">
      <c r="A8" s="1" t="s">
        <v>198</v>
      </c>
      <c r="B8" s="1">
        <v>719</v>
      </c>
      <c r="C8" s="1">
        <v>41</v>
      </c>
      <c r="D8" s="1">
        <v>13</v>
      </c>
      <c r="E8" s="1">
        <v>10</v>
      </c>
      <c r="F8" s="1">
        <v>12</v>
      </c>
      <c r="G8" s="1">
        <v>0</v>
      </c>
      <c r="H8" s="1">
        <v>13</v>
      </c>
      <c r="I8" s="1">
        <v>3</v>
      </c>
      <c r="J8" s="1">
        <v>2</v>
      </c>
      <c r="K8" s="1">
        <v>39</v>
      </c>
      <c r="L8" s="1">
        <v>8</v>
      </c>
      <c r="M8" s="1">
        <v>118</v>
      </c>
      <c r="N8" s="1">
        <v>1</v>
      </c>
      <c r="O8" s="1" t="s">
        <v>198</v>
      </c>
      <c r="P8" s="1">
        <v>1</v>
      </c>
      <c r="Q8" s="1">
        <v>13</v>
      </c>
      <c r="R8" s="1">
        <v>382</v>
      </c>
      <c r="S8" s="1">
        <v>20</v>
      </c>
      <c r="T8" s="1">
        <v>9</v>
      </c>
      <c r="U8" s="1">
        <v>4</v>
      </c>
      <c r="V8" s="1">
        <v>7</v>
      </c>
      <c r="W8" s="1">
        <v>2</v>
      </c>
      <c r="X8" s="1">
        <v>0</v>
      </c>
      <c r="Y8" s="1">
        <v>5</v>
      </c>
      <c r="Z8" s="1">
        <v>3</v>
      </c>
      <c r="AA8" s="1">
        <v>1</v>
      </c>
      <c r="AB8" s="1">
        <v>12</v>
      </c>
    </row>
    <row r="9" spans="1:28" x14ac:dyDescent="0.2">
      <c r="A9" s="1" t="s">
        <v>199</v>
      </c>
      <c r="B9" s="1">
        <v>646</v>
      </c>
      <c r="C9" s="1">
        <v>28</v>
      </c>
      <c r="D9" s="1">
        <v>4</v>
      </c>
      <c r="E9" s="1">
        <v>13</v>
      </c>
      <c r="F9" s="1">
        <v>2</v>
      </c>
      <c r="G9" s="1">
        <v>2</v>
      </c>
      <c r="H9" s="1">
        <v>11</v>
      </c>
      <c r="I9" s="1">
        <v>0</v>
      </c>
      <c r="J9" s="1">
        <v>0</v>
      </c>
      <c r="K9" s="1">
        <v>20</v>
      </c>
      <c r="L9" s="1">
        <v>13</v>
      </c>
      <c r="M9" s="1">
        <v>202</v>
      </c>
      <c r="N9" s="1">
        <v>3</v>
      </c>
      <c r="O9" s="1" t="s">
        <v>199</v>
      </c>
      <c r="P9" s="1">
        <v>0</v>
      </c>
      <c r="Q9" s="1">
        <v>8</v>
      </c>
      <c r="R9" s="1">
        <v>300</v>
      </c>
      <c r="S9" s="1">
        <v>3</v>
      </c>
      <c r="T9" s="1">
        <v>5</v>
      </c>
      <c r="U9" s="1">
        <v>0</v>
      </c>
      <c r="V9" s="1">
        <v>6</v>
      </c>
      <c r="W9" s="1">
        <v>7</v>
      </c>
      <c r="X9" s="1">
        <v>0</v>
      </c>
      <c r="Y9" s="1">
        <v>2</v>
      </c>
      <c r="Z9" s="1">
        <v>0</v>
      </c>
      <c r="AA9" s="1">
        <v>0</v>
      </c>
      <c r="AB9" s="1">
        <v>17</v>
      </c>
    </row>
    <row r="10" spans="1:28" x14ac:dyDescent="0.2">
      <c r="A10" s="1" t="s">
        <v>200</v>
      </c>
      <c r="B10" s="1">
        <v>46948</v>
      </c>
      <c r="C10" s="1">
        <v>1469</v>
      </c>
      <c r="D10" s="1">
        <v>250</v>
      </c>
      <c r="E10" s="1">
        <v>1697</v>
      </c>
      <c r="F10" s="1">
        <v>457</v>
      </c>
      <c r="G10" s="1">
        <v>6</v>
      </c>
      <c r="H10" s="1">
        <v>608</v>
      </c>
      <c r="I10" s="1">
        <v>658</v>
      </c>
      <c r="J10" s="1">
        <v>60</v>
      </c>
      <c r="K10" s="1">
        <v>1457</v>
      </c>
      <c r="L10" s="1">
        <v>499</v>
      </c>
      <c r="M10" s="1">
        <v>10113</v>
      </c>
      <c r="N10" s="1">
        <v>302</v>
      </c>
      <c r="O10" s="1" t="s">
        <v>200</v>
      </c>
      <c r="P10" s="1">
        <v>143</v>
      </c>
      <c r="Q10" s="1">
        <v>316</v>
      </c>
      <c r="R10" s="1">
        <v>24515</v>
      </c>
      <c r="S10" s="1">
        <v>591</v>
      </c>
      <c r="T10" s="1">
        <v>270</v>
      </c>
      <c r="U10" s="1">
        <v>707</v>
      </c>
      <c r="V10" s="1">
        <v>431</v>
      </c>
      <c r="W10" s="1">
        <v>744</v>
      </c>
      <c r="X10" s="1">
        <v>78</v>
      </c>
      <c r="Y10" s="1">
        <v>334</v>
      </c>
      <c r="Z10" s="1">
        <v>425</v>
      </c>
      <c r="AA10" s="1">
        <v>93</v>
      </c>
      <c r="AB10" s="1">
        <v>725</v>
      </c>
    </row>
    <row r="12" spans="1:28" x14ac:dyDescent="0.2">
      <c r="A12" s="1" t="s">
        <v>213</v>
      </c>
      <c r="B12" s="1">
        <v>27243</v>
      </c>
      <c r="C12" s="1">
        <v>875</v>
      </c>
      <c r="D12" s="1">
        <v>166</v>
      </c>
      <c r="E12" s="1">
        <v>927</v>
      </c>
      <c r="F12" s="1">
        <v>276</v>
      </c>
      <c r="G12" s="1">
        <v>9</v>
      </c>
      <c r="H12" s="1">
        <v>380</v>
      </c>
      <c r="I12" s="1">
        <v>347</v>
      </c>
      <c r="J12" s="1">
        <v>43</v>
      </c>
      <c r="K12" s="1">
        <v>933</v>
      </c>
      <c r="L12" s="1">
        <v>293</v>
      </c>
      <c r="M12" s="1">
        <v>5847</v>
      </c>
      <c r="N12" s="1">
        <v>178</v>
      </c>
      <c r="O12" s="1" t="s">
        <v>213</v>
      </c>
      <c r="P12" s="1">
        <v>84</v>
      </c>
      <c r="Q12" s="1">
        <v>208</v>
      </c>
      <c r="R12" s="1">
        <v>14080</v>
      </c>
      <c r="S12" s="1">
        <v>367</v>
      </c>
      <c r="T12" s="1">
        <v>172</v>
      </c>
      <c r="U12" s="1">
        <v>380</v>
      </c>
      <c r="V12" s="1">
        <v>263</v>
      </c>
      <c r="W12" s="1">
        <v>423</v>
      </c>
      <c r="X12" s="1">
        <v>78</v>
      </c>
      <c r="Y12" s="1">
        <v>186</v>
      </c>
      <c r="Z12" s="1">
        <v>219</v>
      </c>
      <c r="AA12" s="1">
        <v>56</v>
      </c>
      <c r="AB12" s="1">
        <v>453</v>
      </c>
    </row>
    <row r="13" spans="1:28" x14ac:dyDescent="0.2">
      <c r="A13" s="1" t="s">
        <v>196</v>
      </c>
      <c r="B13" s="1">
        <v>1722</v>
      </c>
      <c r="C13" s="1">
        <v>55</v>
      </c>
      <c r="D13" s="1">
        <v>22</v>
      </c>
      <c r="E13" s="1">
        <v>26</v>
      </c>
      <c r="F13" s="1">
        <v>12</v>
      </c>
      <c r="G13" s="1">
        <v>1</v>
      </c>
      <c r="H13" s="1">
        <v>18</v>
      </c>
      <c r="I13" s="1">
        <v>2</v>
      </c>
      <c r="J13" s="1">
        <v>5</v>
      </c>
      <c r="K13" s="1">
        <v>107</v>
      </c>
      <c r="L13" s="1">
        <v>14</v>
      </c>
      <c r="M13" s="1">
        <v>362</v>
      </c>
      <c r="N13" s="1">
        <v>22</v>
      </c>
      <c r="O13" s="1" t="s">
        <v>196</v>
      </c>
      <c r="P13" s="1">
        <v>5</v>
      </c>
      <c r="Q13" s="1">
        <v>25</v>
      </c>
      <c r="R13" s="1">
        <v>904</v>
      </c>
      <c r="S13" s="1">
        <v>25</v>
      </c>
      <c r="T13" s="1">
        <v>25</v>
      </c>
      <c r="U13" s="1">
        <v>10</v>
      </c>
      <c r="V13" s="1">
        <v>26</v>
      </c>
      <c r="W13" s="1">
        <v>9</v>
      </c>
      <c r="X13" s="1">
        <v>1</v>
      </c>
      <c r="Y13" s="1">
        <v>11</v>
      </c>
      <c r="Z13" s="1">
        <v>1</v>
      </c>
      <c r="AA13" s="1">
        <v>1</v>
      </c>
      <c r="AB13" s="1">
        <v>33</v>
      </c>
    </row>
    <row r="14" spans="1:28" x14ac:dyDescent="0.2">
      <c r="A14" s="1" t="s">
        <v>197</v>
      </c>
      <c r="B14" s="1">
        <v>754</v>
      </c>
      <c r="C14" s="1">
        <v>25</v>
      </c>
      <c r="D14" s="1">
        <v>21</v>
      </c>
      <c r="E14" s="1">
        <v>13</v>
      </c>
      <c r="F14" s="1">
        <v>4</v>
      </c>
      <c r="G14" s="1">
        <v>0</v>
      </c>
      <c r="H14" s="1">
        <v>21</v>
      </c>
      <c r="I14" s="1">
        <v>1</v>
      </c>
      <c r="J14" s="1">
        <v>5</v>
      </c>
      <c r="K14" s="1">
        <v>45</v>
      </c>
      <c r="L14" s="1">
        <v>5</v>
      </c>
      <c r="M14" s="1">
        <v>134</v>
      </c>
      <c r="N14" s="1">
        <v>3</v>
      </c>
      <c r="O14" s="1" t="s">
        <v>197</v>
      </c>
      <c r="P14" s="1">
        <v>1</v>
      </c>
      <c r="Q14" s="1">
        <v>12</v>
      </c>
      <c r="R14" s="1">
        <v>391</v>
      </c>
      <c r="S14" s="1">
        <v>15</v>
      </c>
      <c r="T14" s="1">
        <v>6</v>
      </c>
      <c r="U14" s="1">
        <v>5</v>
      </c>
      <c r="V14" s="1">
        <v>13</v>
      </c>
      <c r="W14" s="1">
        <v>7</v>
      </c>
      <c r="X14" s="1">
        <v>0</v>
      </c>
      <c r="Y14" s="1">
        <v>2</v>
      </c>
      <c r="Z14" s="1">
        <v>0</v>
      </c>
      <c r="AA14" s="1">
        <v>0</v>
      </c>
      <c r="AB14" s="1">
        <v>25</v>
      </c>
    </row>
    <row r="15" spans="1:28" x14ac:dyDescent="0.2">
      <c r="A15" s="1" t="s">
        <v>198</v>
      </c>
      <c r="B15" s="1">
        <v>329</v>
      </c>
      <c r="C15" s="1">
        <v>19</v>
      </c>
      <c r="D15" s="1">
        <v>7</v>
      </c>
      <c r="E15" s="1">
        <v>6</v>
      </c>
      <c r="F15" s="1">
        <v>3</v>
      </c>
      <c r="G15" s="1">
        <v>0</v>
      </c>
      <c r="H15" s="1">
        <v>6</v>
      </c>
      <c r="I15" s="1">
        <v>1</v>
      </c>
      <c r="J15" s="1">
        <v>2</v>
      </c>
      <c r="K15" s="1">
        <v>16</v>
      </c>
      <c r="L15" s="1">
        <v>6</v>
      </c>
      <c r="M15" s="1">
        <v>56</v>
      </c>
      <c r="N15" s="1">
        <v>0</v>
      </c>
      <c r="O15" s="1" t="s">
        <v>198</v>
      </c>
      <c r="P15" s="1">
        <v>0</v>
      </c>
      <c r="Q15" s="1">
        <v>5</v>
      </c>
      <c r="R15" s="1">
        <v>175</v>
      </c>
      <c r="S15" s="1">
        <v>10</v>
      </c>
      <c r="T15" s="1">
        <v>5</v>
      </c>
      <c r="U15" s="1">
        <v>2</v>
      </c>
      <c r="V15" s="1">
        <v>3</v>
      </c>
      <c r="W15" s="1">
        <v>0</v>
      </c>
      <c r="X15" s="1">
        <v>0</v>
      </c>
      <c r="Y15" s="1">
        <v>2</v>
      </c>
      <c r="Z15" s="1">
        <v>1</v>
      </c>
      <c r="AA15" s="1">
        <v>0</v>
      </c>
      <c r="AB15" s="1">
        <v>4</v>
      </c>
    </row>
    <row r="16" spans="1:28" x14ac:dyDescent="0.2">
      <c r="A16" s="1" t="s">
        <v>199</v>
      </c>
      <c r="B16" s="1">
        <v>285</v>
      </c>
      <c r="C16" s="1">
        <v>13</v>
      </c>
      <c r="D16" s="1">
        <v>2</v>
      </c>
      <c r="E16" s="1">
        <v>4</v>
      </c>
      <c r="F16" s="1">
        <v>2</v>
      </c>
      <c r="G16" s="1">
        <v>2</v>
      </c>
      <c r="H16" s="1">
        <v>3</v>
      </c>
      <c r="I16" s="1">
        <v>0</v>
      </c>
      <c r="J16" s="1">
        <v>0</v>
      </c>
      <c r="K16" s="1">
        <v>8</v>
      </c>
      <c r="L16" s="1">
        <v>8</v>
      </c>
      <c r="M16" s="1">
        <v>93</v>
      </c>
      <c r="N16" s="1">
        <v>2</v>
      </c>
      <c r="O16" s="1" t="s">
        <v>199</v>
      </c>
      <c r="P16" s="1">
        <v>0</v>
      </c>
      <c r="Q16" s="1">
        <v>3</v>
      </c>
      <c r="R16" s="1">
        <v>131</v>
      </c>
      <c r="S16" s="1">
        <v>1</v>
      </c>
      <c r="T16" s="1">
        <v>1</v>
      </c>
      <c r="U16" s="1">
        <v>0</v>
      </c>
      <c r="V16" s="1">
        <v>1</v>
      </c>
      <c r="W16" s="1">
        <v>3</v>
      </c>
      <c r="X16" s="1">
        <v>0</v>
      </c>
      <c r="Y16" s="1">
        <v>0</v>
      </c>
      <c r="Z16" s="1">
        <v>0</v>
      </c>
      <c r="AA16" s="1">
        <v>0</v>
      </c>
      <c r="AB16" s="1">
        <v>8</v>
      </c>
    </row>
    <row r="17" spans="1:28" x14ac:dyDescent="0.2">
      <c r="A17" s="1" t="s">
        <v>200</v>
      </c>
      <c r="B17" s="1">
        <v>24153</v>
      </c>
      <c r="C17" s="1">
        <v>763</v>
      </c>
      <c r="D17" s="1">
        <v>114</v>
      </c>
      <c r="E17" s="1">
        <v>878</v>
      </c>
      <c r="F17" s="1">
        <v>255</v>
      </c>
      <c r="G17" s="1">
        <v>6</v>
      </c>
      <c r="H17" s="1">
        <v>332</v>
      </c>
      <c r="I17" s="1">
        <v>343</v>
      </c>
      <c r="J17" s="1">
        <v>31</v>
      </c>
      <c r="K17" s="1">
        <v>757</v>
      </c>
      <c r="L17" s="1">
        <v>260</v>
      </c>
      <c r="M17" s="1">
        <v>5202</v>
      </c>
      <c r="N17" s="1">
        <v>151</v>
      </c>
      <c r="O17" s="1" t="s">
        <v>200</v>
      </c>
      <c r="P17" s="1">
        <v>78</v>
      </c>
      <c r="Q17" s="1">
        <v>163</v>
      </c>
      <c r="R17" s="1">
        <v>12479</v>
      </c>
      <c r="S17" s="1">
        <v>316</v>
      </c>
      <c r="T17" s="1">
        <v>135</v>
      </c>
      <c r="U17" s="1">
        <v>363</v>
      </c>
      <c r="V17" s="1">
        <v>220</v>
      </c>
      <c r="W17" s="1">
        <v>404</v>
      </c>
      <c r="X17" s="1">
        <v>77</v>
      </c>
      <c r="Y17" s="1">
        <v>171</v>
      </c>
      <c r="Z17" s="1">
        <v>217</v>
      </c>
      <c r="AA17" s="1">
        <v>55</v>
      </c>
      <c r="AB17" s="1">
        <v>383</v>
      </c>
    </row>
    <row r="19" spans="1:28" x14ac:dyDescent="0.2">
      <c r="A19" s="1" t="s">
        <v>214</v>
      </c>
      <c r="B19" s="1">
        <v>25915</v>
      </c>
      <c r="C19" s="1">
        <v>854</v>
      </c>
      <c r="D19" s="1">
        <v>173</v>
      </c>
      <c r="E19" s="1">
        <v>867</v>
      </c>
      <c r="F19" s="1">
        <v>223</v>
      </c>
      <c r="G19" s="1">
        <v>0</v>
      </c>
      <c r="H19" s="1">
        <v>326</v>
      </c>
      <c r="I19" s="1">
        <v>317</v>
      </c>
      <c r="J19" s="1">
        <v>41</v>
      </c>
      <c r="K19" s="1">
        <v>855</v>
      </c>
      <c r="L19" s="1">
        <v>255</v>
      </c>
      <c r="M19" s="1">
        <v>5561</v>
      </c>
      <c r="N19" s="1">
        <v>169</v>
      </c>
      <c r="O19" s="1" t="s">
        <v>214</v>
      </c>
      <c r="P19" s="1">
        <v>71</v>
      </c>
      <c r="Q19" s="1">
        <v>193</v>
      </c>
      <c r="R19" s="1">
        <v>13717</v>
      </c>
      <c r="S19" s="1">
        <v>315</v>
      </c>
      <c r="T19" s="1">
        <v>176</v>
      </c>
      <c r="U19" s="1">
        <v>358</v>
      </c>
      <c r="V19" s="1">
        <v>245</v>
      </c>
      <c r="W19" s="1">
        <v>357</v>
      </c>
      <c r="X19" s="1">
        <v>1</v>
      </c>
      <c r="Y19" s="1">
        <v>178</v>
      </c>
      <c r="Z19" s="1">
        <v>216</v>
      </c>
      <c r="AA19" s="1">
        <v>41</v>
      </c>
      <c r="AB19" s="1">
        <v>406</v>
      </c>
    </row>
    <row r="20" spans="1:28" x14ac:dyDescent="0.2">
      <c r="A20" s="1" t="s">
        <v>196</v>
      </c>
      <c r="B20" s="1">
        <v>1569</v>
      </c>
      <c r="C20" s="1">
        <v>73</v>
      </c>
      <c r="D20" s="1">
        <v>18</v>
      </c>
      <c r="E20" s="1">
        <v>18</v>
      </c>
      <c r="F20" s="1">
        <v>9</v>
      </c>
      <c r="G20" s="1">
        <v>0</v>
      </c>
      <c r="H20" s="1">
        <v>25</v>
      </c>
      <c r="I20" s="1">
        <v>0</v>
      </c>
      <c r="J20" s="1">
        <v>8</v>
      </c>
      <c r="K20" s="1">
        <v>67</v>
      </c>
      <c r="L20" s="1">
        <v>4</v>
      </c>
      <c r="M20" s="1">
        <v>345</v>
      </c>
      <c r="N20" s="1">
        <v>11</v>
      </c>
      <c r="O20" s="1" t="s">
        <v>196</v>
      </c>
      <c r="P20" s="1">
        <v>5</v>
      </c>
      <c r="Q20" s="1">
        <v>15</v>
      </c>
      <c r="R20" s="1">
        <v>858</v>
      </c>
      <c r="S20" s="1">
        <v>14</v>
      </c>
      <c r="T20" s="1">
        <v>23</v>
      </c>
      <c r="U20" s="1">
        <v>7</v>
      </c>
      <c r="V20" s="1">
        <v>15</v>
      </c>
      <c r="W20" s="1">
        <v>9</v>
      </c>
      <c r="X20" s="1">
        <v>0</v>
      </c>
      <c r="Y20" s="1">
        <v>8</v>
      </c>
      <c r="Z20" s="1">
        <v>6</v>
      </c>
      <c r="AA20" s="1">
        <v>2</v>
      </c>
      <c r="AB20" s="1">
        <v>29</v>
      </c>
    </row>
    <row r="21" spans="1:28" x14ac:dyDescent="0.2">
      <c r="A21" s="1" t="s">
        <v>197</v>
      </c>
      <c r="B21" s="1">
        <v>800</v>
      </c>
      <c r="C21" s="1">
        <v>38</v>
      </c>
      <c r="D21" s="1">
        <v>11</v>
      </c>
      <c r="E21" s="1">
        <v>17</v>
      </c>
      <c r="F21" s="1">
        <v>3</v>
      </c>
      <c r="G21" s="1">
        <v>0</v>
      </c>
      <c r="H21" s="1">
        <v>10</v>
      </c>
      <c r="I21" s="1">
        <v>0</v>
      </c>
      <c r="J21" s="1">
        <v>4</v>
      </c>
      <c r="K21" s="1">
        <v>53</v>
      </c>
      <c r="L21" s="1">
        <v>5</v>
      </c>
      <c r="M21" s="1">
        <v>134</v>
      </c>
      <c r="N21" s="1">
        <v>5</v>
      </c>
      <c r="O21" s="1" t="s">
        <v>197</v>
      </c>
      <c r="P21" s="1">
        <v>0</v>
      </c>
      <c r="Q21" s="1">
        <v>12</v>
      </c>
      <c r="R21" s="1">
        <v>447</v>
      </c>
      <c r="S21" s="1">
        <v>14</v>
      </c>
      <c r="T21" s="1">
        <v>10</v>
      </c>
      <c r="U21" s="1">
        <v>5</v>
      </c>
      <c r="V21" s="1">
        <v>10</v>
      </c>
      <c r="W21" s="1">
        <v>2</v>
      </c>
      <c r="X21" s="1">
        <v>0</v>
      </c>
      <c r="Y21" s="1">
        <v>2</v>
      </c>
      <c r="Z21" s="1">
        <v>0</v>
      </c>
      <c r="AA21" s="1">
        <v>0</v>
      </c>
      <c r="AB21" s="1">
        <v>18</v>
      </c>
    </row>
    <row r="22" spans="1:28" x14ac:dyDescent="0.2">
      <c r="A22" s="1" t="s">
        <v>198</v>
      </c>
      <c r="B22" s="1">
        <v>390</v>
      </c>
      <c r="C22" s="1">
        <v>22</v>
      </c>
      <c r="D22" s="1">
        <v>6</v>
      </c>
      <c r="E22" s="1">
        <v>4</v>
      </c>
      <c r="F22" s="1">
        <v>9</v>
      </c>
      <c r="G22" s="1">
        <v>0</v>
      </c>
      <c r="H22" s="1">
        <v>7</v>
      </c>
      <c r="I22" s="1">
        <v>2</v>
      </c>
      <c r="J22" s="1">
        <v>0</v>
      </c>
      <c r="K22" s="1">
        <v>23</v>
      </c>
      <c r="L22" s="1">
        <v>2</v>
      </c>
      <c r="M22" s="1">
        <v>62</v>
      </c>
      <c r="N22" s="1">
        <v>1</v>
      </c>
      <c r="O22" s="1" t="s">
        <v>198</v>
      </c>
      <c r="P22" s="1">
        <v>1</v>
      </c>
      <c r="Q22" s="1">
        <v>8</v>
      </c>
      <c r="R22" s="1">
        <v>207</v>
      </c>
      <c r="S22" s="1">
        <v>10</v>
      </c>
      <c r="T22" s="1">
        <v>4</v>
      </c>
      <c r="U22" s="1">
        <v>2</v>
      </c>
      <c r="V22" s="1">
        <v>4</v>
      </c>
      <c r="W22" s="1">
        <v>2</v>
      </c>
      <c r="X22" s="1">
        <v>0</v>
      </c>
      <c r="Y22" s="1">
        <v>3</v>
      </c>
      <c r="Z22" s="1">
        <v>2</v>
      </c>
      <c r="AA22" s="1">
        <v>1</v>
      </c>
      <c r="AB22" s="1">
        <v>8</v>
      </c>
    </row>
    <row r="23" spans="1:28" x14ac:dyDescent="0.2">
      <c r="A23" s="1" t="s">
        <v>199</v>
      </c>
      <c r="B23" s="1">
        <v>361</v>
      </c>
      <c r="C23" s="1">
        <v>15</v>
      </c>
      <c r="D23" s="1">
        <v>2</v>
      </c>
      <c r="E23" s="1">
        <v>9</v>
      </c>
      <c r="F23" s="1">
        <v>0</v>
      </c>
      <c r="G23" s="1">
        <v>0</v>
      </c>
      <c r="H23" s="1">
        <v>8</v>
      </c>
      <c r="I23" s="1">
        <v>0</v>
      </c>
      <c r="J23" s="1">
        <v>0</v>
      </c>
      <c r="K23" s="1">
        <v>12</v>
      </c>
      <c r="L23" s="1">
        <v>5</v>
      </c>
      <c r="M23" s="1">
        <v>109</v>
      </c>
      <c r="N23" s="1">
        <v>1</v>
      </c>
      <c r="O23" s="1" t="s">
        <v>199</v>
      </c>
      <c r="P23" s="1">
        <v>0</v>
      </c>
      <c r="Q23" s="1">
        <v>5</v>
      </c>
      <c r="R23" s="1">
        <v>169</v>
      </c>
      <c r="S23" s="1">
        <v>2</v>
      </c>
      <c r="T23" s="1">
        <v>4</v>
      </c>
      <c r="U23" s="1">
        <v>0</v>
      </c>
      <c r="V23" s="1">
        <v>5</v>
      </c>
      <c r="W23" s="1">
        <v>4</v>
      </c>
      <c r="X23" s="1">
        <v>0</v>
      </c>
      <c r="Y23" s="1">
        <v>2</v>
      </c>
      <c r="Z23" s="1">
        <v>0</v>
      </c>
      <c r="AA23" s="1">
        <v>0</v>
      </c>
      <c r="AB23" s="1">
        <v>9</v>
      </c>
    </row>
    <row r="24" spans="1:28" x14ac:dyDescent="0.2">
      <c r="A24" s="1" t="s">
        <v>200</v>
      </c>
      <c r="B24" s="1">
        <v>22795</v>
      </c>
      <c r="C24" s="1">
        <v>706</v>
      </c>
      <c r="D24" s="1">
        <v>136</v>
      </c>
      <c r="E24" s="1">
        <v>819</v>
      </c>
      <c r="F24" s="1">
        <v>202</v>
      </c>
      <c r="G24" s="1">
        <v>0</v>
      </c>
      <c r="H24" s="1">
        <v>276</v>
      </c>
      <c r="I24" s="1">
        <v>315</v>
      </c>
      <c r="J24" s="1">
        <v>29</v>
      </c>
      <c r="K24" s="1">
        <v>700</v>
      </c>
      <c r="L24" s="1">
        <v>239</v>
      </c>
      <c r="M24" s="1">
        <v>4911</v>
      </c>
      <c r="N24" s="1">
        <v>151</v>
      </c>
      <c r="O24" s="1" t="s">
        <v>200</v>
      </c>
      <c r="P24" s="1">
        <v>65</v>
      </c>
      <c r="Q24" s="1">
        <v>153</v>
      </c>
      <c r="R24" s="1">
        <v>12036</v>
      </c>
      <c r="S24" s="1">
        <v>275</v>
      </c>
      <c r="T24" s="1">
        <v>135</v>
      </c>
      <c r="U24" s="1">
        <v>344</v>
      </c>
      <c r="V24" s="1">
        <v>211</v>
      </c>
      <c r="W24" s="1">
        <v>340</v>
      </c>
      <c r="X24" s="1">
        <v>1</v>
      </c>
      <c r="Y24" s="1">
        <v>163</v>
      </c>
      <c r="Z24" s="1">
        <v>208</v>
      </c>
      <c r="AA24" s="1">
        <v>38</v>
      </c>
      <c r="AB24" s="1">
        <v>342</v>
      </c>
    </row>
    <row r="26" spans="1:28" x14ac:dyDescent="0.2">
      <c r="A26" s="1" t="s">
        <v>369</v>
      </c>
      <c r="O26" s="1" t="s">
        <v>369</v>
      </c>
    </row>
    <row r="28" spans="1:28" x14ac:dyDescent="0.2">
      <c r="A28" s="1" t="s">
        <v>212</v>
      </c>
      <c r="B28" s="1">
        <v>31307</v>
      </c>
      <c r="C28" s="1">
        <v>859</v>
      </c>
      <c r="D28" s="1">
        <v>186</v>
      </c>
      <c r="E28" s="1">
        <v>865</v>
      </c>
      <c r="F28" s="1">
        <v>288</v>
      </c>
      <c r="G28" s="1">
        <v>0</v>
      </c>
      <c r="H28" s="1">
        <v>391</v>
      </c>
      <c r="I28" s="1">
        <v>338</v>
      </c>
      <c r="J28" s="1">
        <v>47</v>
      </c>
      <c r="K28" s="1">
        <v>828</v>
      </c>
      <c r="L28" s="1">
        <v>315</v>
      </c>
      <c r="M28" s="1">
        <v>6686</v>
      </c>
      <c r="N28" s="1">
        <v>175</v>
      </c>
      <c r="O28" s="1" t="s">
        <v>212</v>
      </c>
      <c r="P28" s="1">
        <v>69</v>
      </c>
      <c r="Q28" s="1">
        <v>210</v>
      </c>
      <c r="R28" s="1">
        <v>17419</v>
      </c>
      <c r="S28" s="1">
        <v>366</v>
      </c>
      <c r="T28" s="1">
        <v>195</v>
      </c>
      <c r="U28" s="1">
        <v>369</v>
      </c>
      <c r="V28" s="1">
        <v>248</v>
      </c>
      <c r="W28" s="1">
        <v>461</v>
      </c>
      <c r="X28" s="1">
        <v>0</v>
      </c>
      <c r="Y28" s="1">
        <v>192</v>
      </c>
      <c r="Z28" s="1">
        <v>237</v>
      </c>
      <c r="AA28" s="1">
        <v>53</v>
      </c>
      <c r="AB28" s="1">
        <v>510</v>
      </c>
    </row>
    <row r="29" spans="1:28" x14ac:dyDescent="0.2">
      <c r="A29" s="1" t="s">
        <v>167</v>
      </c>
      <c r="B29" s="1">
        <v>12647</v>
      </c>
      <c r="C29" s="1">
        <v>554</v>
      </c>
      <c r="D29" s="1">
        <v>80</v>
      </c>
      <c r="E29" s="1">
        <v>631</v>
      </c>
      <c r="F29" s="1">
        <v>222</v>
      </c>
      <c r="G29" s="1">
        <v>0</v>
      </c>
      <c r="H29" s="1">
        <v>227</v>
      </c>
      <c r="I29" s="1">
        <v>99</v>
      </c>
      <c r="J29" s="1">
        <v>39</v>
      </c>
      <c r="K29" s="1">
        <v>421</v>
      </c>
      <c r="L29" s="1">
        <v>119</v>
      </c>
      <c r="M29" s="1">
        <v>2105</v>
      </c>
      <c r="N29" s="1">
        <v>82</v>
      </c>
      <c r="O29" s="1" t="s">
        <v>167</v>
      </c>
      <c r="P29" s="1">
        <v>25</v>
      </c>
      <c r="Q29" s="1">
        <v>103</v>
      </c>
      <c r="R29" s="1">
        <v>6728</v>
      </c>
      <c r="S29" s="1">
        <v>267</v>
      </c>
      <c r="T29" s="1">
        <v>130</v>
      </c>
      <c r="U29" s="1">
        <v>82</v>
      </c>
      <c r="V29" s="1">
        <v>65</v>
      </c>
      <c r="W29" s="1">
        <v>184</v>
      </c>
      <c r="X29" s="1">
        <v>0</v>
      </c>
      <c r="Y29" s="1">
        <v>111</v>
      </c>
      <c r="Z29" s="1">
        <v>40</v>
      </c>
      <c r="AA29" s="1">
        <v>38</v>
      </c>
      <c r="AB29" s="1">
        <v>295</v>
      </c>
    </row>
    <row r="30" spans="1:28" x14ac:dyDescent="0.2">
      <c r="A30" s="1" t="s">
        <v>168</v>
      </c>
      <c r="B30" s="1">
        <v>277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113</v>
      </c>
      <c r="N30" s="1">
        <v>0</v>
      </c>
      <c r="O30" s="1" t="s">
        <v>168</v>
      </c>
      <c r="P30" s="1">
        <v>0</v>
      </c>
      <c r="Q30" s="1">
        <v>0</v>
      </c>
      <c r="R30" s="1">
        <v>95</v>
      </c>
      <c r="S30" s="1">
        <v>0</v>
      </c>
      <c r="T30" s="1">
        <v>3</v>
      </c>
      <c r="U30" s="1">
        <v>0</v>
      </c>
      <c r="V30" s="1">
        <v>65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169</v>
      </c>
      <c r="B31" s="1">
        <v>18383</v>
      </c>
      <c r="C31" s="1">
        <v>305</v>
      </c>
      <c r="D31" s="1">
        <v>106</v>
      </c>
      <c r="E31" s="1">
        <v>234</v>
      </c>
      <c r="F31" s="1">
        <v>66</v>
      </c>
      <c r="G31" s="1">
        <v>0</v>
      </c>
      <c r="H31" s="1">
        <v>163</v>
      </c>
      <c r="I31" s="1">
        <v>239</v>
      </c>
      <c r="J31" s="1">
        <v>8</v>
      </c>
      <c r="K31" s="1">
        <v>407</v>
      </c>
      <c r="L31" s="1">
        <v>196</v>
      </c>
      <c r="M31" s="1">
        <v>4468</v>
      </c>
      <c r="N31" s="1">
        <v>93</v>
      </c>
      <c r="O31" s="1" t="s">
        <v>169</v>
      </c>
      <c r="P31" s="1">
        <v>44</v>
      </c>
      <c r="Q31" s="1">
        <v>107</v>
      </c>
      <c r="R31" s="1">
        <v>10596</v>
      </c>
      <c r="S31" s="1">
        <v>99</v>
      </c>
      <c r="T31" s="1">
        <v>62</v>
      </c>
      <c r="U31" s="1">
        <v>287</v>
      </c>
      <c r="V31" s="1">
        <v>118</v>
      </c>
      <c r="W31" s="1">
        <v>277</v>
      </c>
      <c r="X31" s="1">
        <v>0</v>
      </c>
      <c r="Y31" s="1">
        <v>81</v>
      </c>
      <c r="Z31" s="1">
        <v>197</v>
      </c>
      <c r="AA31" s="1">
        <v>15</v>
      </c>
      <c r="AB31" s="1">
        <v>215</v>
      </c>
    </row>
    <row r="33" spans="1:28" x14ac:dyDescent="0.2">
      <c r="A33" s="1" t="s">
        <v>213</v>
      </c>
      <c r="B33" s="1">
        <v>15789</v>
      </c>
      <c r="C33" s="1">
        <v>431</v>
      </c>
      <c r="D33" s="1">
        <v>95</v>
      </c>
      <c r="E33" s="1">
        <v>432</v>
      </c>
      <c r="F33" s="1">
        <v>159</v>
      </c>
      <c r="G33" s="1">
        <v>0</v>
      </c>
      <c r="H33" s="1">
        <v>213</v>
      </c>
      <c r="I33" s="1">
        <v>175</v>
      </c>
      <c r="J33" s="1">
        <v>26</v>
      </c>
      <c r="K33" s="1">
        <v>422</v>
      </c>
      <c r="L33" s="1">
        <v>168</v>
      </c>
      <c r="M33" s="1">
        <v>3364</v>
      </c>
      <c r="N33" s="1">
        <v>90</v>
      </c>
      <c r="O33" s="1" t="s">
        <v>213</v>
      </c>
      <c r="P33" s="1">
        <v>38</v>
      </c>
      <c r="Q33" s="1">
        <v>106</v>
      </c>
      <c r="R33" s="1">
        <v>8703</v>
      </c>
      <c r="S33" s="1">
        <v>201</v>
      </c>
      <c r="T33" s="1">
        <v>95</v>
      </c>
      <c r="U33" s="1">
        <v>193</v>
      </c>
      <c r="V33" s="1">
        <v>127</v>
      </c>
      <c r="W33" s="1">
        <v>248</v>
      </c>
      <c r="X33" s="1">
        <v>0</v>
      </c>
      <c r="Y33" s="1">
        <v>90</v>
      </c>
      <c r="Z33" s="1">
        <v>119</v>
      </c>
      <c r="AA33" s="1">
        <v>32</v>
      </c>
      <c r="AB33" s="1">
        <v>262</v>
      </c>
    </row>
    <row r="34" spans="1:28" x14ac:dyDescent="0.2">
      <c r="A34" s="1" t="s">
        <v>167</v>
      </c>
      <c r="B34" s="1">
        <v>8258</v>
      </c>
      <c r="C34" s="1">
        <v>347</v>
      </c>
      <c r="D34" s="1">
        <v>49</v>
      </c>
      <c r="E34" s="1">
        <v>351</v>
      </c>
      <c r="F34" s="1">
        <v>125</v>
      </c>
      <c r="G34" s="1">
        <v>0</v>
      </c>
      <c r="H34" s="1">
        <v>169</v>
      </c>
      <c r="I34" s="1">
        <v>80</v>
      </c>
      <c r="J34" s="1">
        <v>24</v>
      </c>
      <c r="K34" s="1">
        <v>279</v>
      </c>
      <c r="L34" s="1">
        <v>88</v>
      </c>
      <c r="M34" s="1">
        <v>1428</v>
      </c>
      <c r="N34" s="1">
        <v>55</v>
      </c>
      <c r="O34" s="1" t="s">
        <v>167</v>
      </c>
      <c r="P34" s="1">
        <v>20</v>
      </c>
      <c r="Q34" s="1">
        <v>80</v>
      </c>
      <c r="R34" s="1">
        <v>4386</v>
      </c>
      <c r="S34" s="1">
        <v>174</v>
      </c>
      <c r="T34" s="1">
        <v>81</v>
      </c>
      <c r="U34" s="1">
        <v>67</v>
      </c>
      <c r="V34" s="1">
        <v>54</v>
      </c>
      <c r="W34" s="1">
        <v>110</v>
      </c>
      <c r="X34" s="1">
        <v>0</v>
      </c>
      <c r="Y34" s="1">
        <v>58</v>
      </c>
      <c r="Z34" s="1">
        <v>37</v>
      </c>
      <c r="AA34" s="1">
        <v>24</v>
      </c>
      <c r="AB34" s="1">
        <v>172</v>
      </c>
    </row>
    <row r="35" spans="1:28" x14ac:dyDescent="0.2">
      <c r="A35" s="1" t="s">
        <v>168</v>
      </c>
      <c r="B35" s="1">
        <v>159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72</v>
      </c>
      <c r="N35" s="1">
        <v>0</v>
      </c>
      <c r="O35" s="1" t="s">
        <v>168</v>
      </c>
      <c r="P35" s="1">
        <v>0</v>
      </c>
      <c r="Q35" s="1">
        <v>0</v>
      </c>
      <c r="R35" s="1">
        <v>53</v>
      </c>
      <c r="S35" s="1">
        <v>0</v>
      </c>
      <c r="T35" s="1">
        <v>0</v>
      </c>
      <c r="U35" s="1">
        <v>0</v>
      </c>
      <c r="V35" s="1">
        <v>34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2">
      <c r="A36" s="1" t="s">
        <v>169</v>
      </c>
      <c r="B36" s="1">
        <v>7372</v>
      </c>
      <c r="C36" s="1">
        <v>84</v>
      </c>
      <c r="D36" s="1">
        <v>46</v>
      </c>
      <c r="E36" s="1">
        <v>81</v>
      </c>
      <c r="F36" s="1">
        <v>34</v>
      </c>
      <c r="G36" s="1">
        <v>0</v>
      </c>
      <c r="H36" s="1">
        <v>44</v>
      </c>
      <c r="I36" s="1">
        <v>95</v>
      </c>
      <c r="J36" s="1">
        <v>2</v>
      </c>
      <c r="K36" s="1">
        <v>143</v>
      </c>
      <c r="L36" s="1">
        <v>80</v>
      </c>
      <c r="M36" s="1">
        <v>1864</v>
      </c>
      <c r="N36" s="1">
        <v>35</v>
      </c>
      <c r="O36" s="1" t="s">
        <v>169</v>
      </c>
      <c r="P36" s="1">
        <v>18</v>
      </c>
      <c r="Q36" s="1">
        <v>26</v>
      </c>
      <c r="R36" s="1">
        <v>4264</v>
      </c>
      <c r="S36" s="1">
        <v>27</v>
      </c>
      <c r="T36" s="1">
        <v>14</v>
      </c>
      <c r="U36" s="1">
        <v>126</v>
      </c>
      <c r="V36" s="1">
        <v>39</v>
      </c>
      <c r="W36" s="1">
        <v>138</v>
      </c>
      <c r="X36" s="1">
        <v>0</v>
      </c>
      <c r="Y36" s="1">
        <v>32</v>
      </c>
      <c r="Z36" s="1">
        <v>82</v>
      </c>
      <c r="AA36" s="1">
        <v>8</v>
      </c>
      <c r="AB36" s="1">
        <v>90</v>
      </c>
    </row>
    <row r="38" spans="1:28" x14ac:dyDescent="0.2">
      <c r="A38" s="1" t="s">
        <v>214</v>
      </c>
      <c r="B38" s="1">
        <v>15518</v>
      </c>
      <c r="C38" s="1">
        <v>428</v>
      </c>
      <c r="D38" s="1">
        <v>91</v>
      </c>
      <c r="E38" s="1">
        <v>433</v>
      </c>
      <c r="F38" s="1">
        <v>129</v>
      </c>
      <c r="G38" s="1">
        <v>0</v>
      </c>
      <c r="H38" s="1">
        <v>178</v>
      </c>
      <c r="I38" s="1">
        <v>163</v>
      </c>
      <c r="J38" s="1">
        <v>21</v>
      </c>
      <c r="K38" s="1">
        <v>406</v>
      </c>
      <c r="L38" s="1">
        <v>147</v>
      </c>
      <c r="M38" s="1">
        <v>3322</v>
      </c>
      <c r="N38" s="1">
        <v>85</v>
      </c>
      <c r="O38" s="1" t="s">
        <v>214</v>
      </c>
      <c r="P38" s="1">
        <v>31</v>
      </c>
      <c r="Q38" s="1">
        <v>104</v>
      </c>
      <c r="R38" s="1">
        <v>8716</v>
      </c>
      <c r="S38" s="1">
        <v>165</v>
      </c>
      <c r="T38" s="1">
        <v>100</v>
      </c>
      <c r="U38" s="1">
        <v>176</v>
      </c>
      <c r="V38" s="1">
        <v>121</v>
      </c>
      <c r="W38" s="1">
        <v>213</v>
      </c>
      <c r="X38" s="1">
        <v>0</v>
      </c>
      <c r="Y38" s="1">
        <v>102</v>
      </c>
      <c r="Z38" s="1">
        <v>118</v>
      </c>
      <c r="AA38" s="1">
        <v>21</v>
      </c>
      <c r="AB38" s="1">
        <v>248</v>
      </c>
    </row>
    <row r="39" spans="1:28" x14ac:dyDescent="0.2">
      <c r="A39" s="1" t="s">
        <v>167</v>
      </c>
      <c r="B39" s="1">
        <v>4389</v>
      </c>
      <c r="C39" s="1">
        <v>207</v>
      </c>
      <c r="D39" s="1">
        <v>31</v>
      </c>
      <c r="E39" s="1">
        <v>280</v>
      </c>
      <c r="F39" s="1">
        <v>97</v>
      </c>
      <c r="G39" s="1">
        <v>0</v>
      </c>
      <c r="H39" s="1">
        <v>58</v>
      </c>
      <c r="I39" s="1">
        <v>19</v>
      </c>
      <c r="J39" s="1">
        <v>15</v>
      </c>
      <c r="K39" s="1">
        <v>142</v>
      </c>
      <c r="L39" s="1">
        <v>31</v>
      </c>
      <c r="M39" s="1">
        <v>677</v>
      </c>
      <c r="N39" s="1">
        <v>27</v>
      </c>
      <c r="O39" s="1" t="s">
        <v>167</v>
      </c>
      <c r="P39" s="1">
        <v>5</v>
      </c>
      <c r="Q39" s="1">
        <v>23</v>
      </c>
      <c r="R39" s="1">
        <v>2342</v>
      </c>
      <c r="S39" s="1">
        <v>93</v>
      </c>
      <c r="T39" s="1">
        <v>49</v>
      </c>
      <c r="U39" s="1">
        <v>15</v>
      </c>
      <c r="V39" s="1">
        <v>11</v>
      </c>
      <c r="W39" s="1">
        <v>74</v>
      </c>
      <c r="X39" s="1">
        <v>0</v>
      </c>
      <c r="Y39" s="1">
        <v>53</v>
      </c>
      <c r="Z39" s="1">
        <v>3</v>
      </c>
      <c r="AA39" s="1">
        <v>14</v>
      </c>
      <c r="AB39" s="1">
        <v>123</v>
      </c>
    </row>
    <row r="40" spans="1:28" x14ac:dyDescent="0.2">
      <c r="A40" s="1" t="s">
        <v>168</v>
      </c>
      <c r="B40" s="1">
        <v>118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41</v>
      </c>
      <c r="N40" s="1">
        <v>0</v>
      </c>
      <c r="O40" s="1" t="s">
        <v>168</v>
      </c>
      <c r="P40" s="1">
        <v>0</v>
      </c>
      <c r="Q40" s="1">
        <v>0</v>
      </c>
      <c r="R40" s="1">
        <v>42</v>
      </c>
      <c r="S40" s="1">
        <v>0</v>
      </c>
      <c r="T40" s="1">
        <v>3</v>
      </c>
      <c r="U40" s="1">
        <v>0</v>
      </c>
      <c r="V40" s="1">
        <v>31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2">
      <c r="A41" s="1" t="s">
        <v>169</v>
      </c>
      <c r="B41" s="1">
        <v>11011</v>
      </c>
      <c r="C41" s="1">
        <v>221</v>
      </c>
      <c r="D41" s="1">
        <v>60</v>
      </c>
      <c r="E41" s="1">
        <v>153</v>
      </c>
      <c r="F41" s="1">
        <v>32</v>
      </c>
      <c r="G41" s="1">
        <v>0</v>
      </c>
      <c r="H41" s="1">
        <v>119</v>
      </c>
      <c r="I41" s="1">
        <v>144</v>
      </c>
      <c r="J41" s="1">
        <v>6</v>
      </c>
      <c r="K41" s="1">
        <v>264</v>
      </c>
      <c r="L41" s="1">
        <v>116</v>
      </c>
      <c r="M41" s="1">
        <v>2604</v>
      </c>
      <c r="N41" s="1">
        <v>58</v>
      </c>
      <c r="O41" s="1" t="s">
        <v>169</v>
      </c>
      <c r="P41" s="1">
        <v>26</v>
      </c>
      <c r="Q41" s="1">
        <v>81</v>
      </c>
      <c r="R41" s="1">
        <v>6332</v>
      </c>
      <c r="S41" s="1">
        <v>72</v>
      </c>
      <c r="T41" s="1">
        <v>48</v>
      </c>
      <c r="U41" s="1">
        <v>161</v>
      </c>
      <c r="V41" s="1">
        <v>79</v>
      </c>
      <c r="W41" s="1">
        <v>139</v>
      </c>
      <c r="X41" s="1">
        <v>0</v>
      </c>
      <c r="Y41" s="1">
        <v>49</v>
      </c>
      <c r="Z41" s="1">
        <v>115</v>
      </c>
      <c r="AA41" s="1">
        <v>7</v>
      </c>
      <c r="AB41" s="1">
        <v>125</v>
      </c>
    </row>
    <row r="42" spans="1:28" s="25" customFormat="1" ht="9" x14ac:dyDescent="0.15">
      <c r="A42" s="36" t="s">
        <v>295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 t="s">
        <v>295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</sheetData>
  <mergeCells count="2">
    <mergeCell ref="A42:N42"/>
    <mergeCell ref="O42:AB4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52D8-D347-4455-8BB7-B4872F91C16D}">
  <dimension ref="A1:AB31"/>
  <sheetViews>
    <sheetView view="pageBreakPreview" topLeftCell="E5" zoomScale="125" zoomScaleNormal="100" zoomScaleSheetLayoutView="125" workbookViewId="0">
      <selection activeCell="O31" sqref="O31:AB31"/>
    </sheetView>
  </sheetViews>
  <sheetFormatPr defaultColWidth="8.8554687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8.85546875" style="1"/>
  </cols>
  <sheetData>
    <row r="1" spans="1:28" x14ac:dyDescent="0.2">
      <c r="A1" s="1" t="s">
        <v>498</v>
      </c>
      <c r="O1" s="1" t="s">
        <v>498</v>
      </c>
    </row>
    <row r="2" spans="1:28" s="3" customFormat="1" x14ac:dyDescent="0.2">
      <c r="A2" s="23" t="s">
        <v>499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3" t="s">
        <v>499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1" t="s">
        <v>201</v>
      </c>
      <c r="O3" s="1" t="s">
        <v>201</v>
      </c>
    </row>
    <row r="5" spans="1:28" x14ac:dyDescent="0.2">
      <c r="A5" s="1" t="s">
        <v>212</v>
      </c>
      <c r="B5" s="1">
        <v>270</v>
      </c>
      <c r="C5" s="1">
        <v>61</v>
      </c>
      <c r="D5" s="1">
        <v>2</v>
      </c>
      <c r="E5" s="1">
        <v>11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1</v>
      </c>
      <c r="L5" s="1">
        <v>0</v>
      </c>
      <c r="M5" s="1">
        <v>56</v>
      </c>
      <c r="N5" s="1">
        <v>1</v>
      </c>
      <c r="O5" s="1" t="s">
        <v>212</v>
      </c>
      <c r="P5" s="1">
        <v>270</v>
      </c>
      <c r="Q5" s="1">
        <v>61</v>
      </c>
      <c r="R5" s="1">
        <v>2</v>
      </c>
      <c r="S5" s="1">
        <v>11</v>
      </c>
      <c r="T5" s="1">
        <v>0</v>
      </c>
      <c r="U5" s="1">
        <v>0</v>
      </c>
      <c r="V5" s="1">
        <v>0</v>
      </c>
      <c r="W5" s="1">
        <v>1</v>
      </c>
      <c r="X5" s="1">
        <v>0</v>
      </c>
      <c r="Y5" s="1">
        <v>1</v>
      </c>
      <c r="Z5" s="1">
        <v>0</v>
      </c>
      <c r="AA5" s="1">
        <v>56</v>
      </c>
      <c r="AB5" s="1">
        <v>1</v>
      </c>
    </row>
    <row r="6" spans="1:28" x14ac:dyDescent="0.2">
      <c r="A6" s="1" t="s">
        <v>229</v>
      </c>
      <c r="B6" s="1">
        <v>148</v>
      </c>
      <c r="C6" s="1">
        <v>37</v>
      </c>
      <c r="D6" s="1">
        <v>0</v>
      </c>
      <c r="E6" s="1">
        <v>6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1</v>
      </c>
      <c r="L6" s="1">
        <v>0</v>
      </c>
      <c r="M6" s="1">
        <v>32</v>
      </c>
      <c r="N6" s="1">
        <v>1</v>
      </c>
      <c r="O6" s="1" t="s">
        <v>229</v>
      </c>
      <c r="P6" s="1">
        <v>148</v>
      </c>
      <c r="Q6" s="1">
        <v>37</v>
      </c>
      <c r="R6" s="1">
        <v>0</v>
      </c>
      <c r="S6" s="1">
        <v>6</v>
      </c>
      <c r="T6" s="1">
        <v>0</v>
      </c>
      <c r="U6" s="1">
        <v>0</v>
      </c>
      <c r="V6" s="1">
        <v>0</v>
      </c>
      <c r="W6" s="1">
        <v>1</v>
      </c>
      <c r="X6" s="1">
        <v>0</v>
      </c>
      <c r="Y6" s="1">
        <v>1</v>
      </c>
      <c r="Z6" s="1">
        <v>0</v>
      </c>
      <c r="AA6" s="1">
        <v>32</v>
      </c>
      <c r="AB6" s="1">
        <v>1</v>
      </c>
    </row>
    <row r="7" spans="1:28" x14ac:dyDescent="0.2">
      <c r="A7" s="1" t="s">
        <v>228</v>
      </c>
      <c r="B7" s="1">
        <v>122</v>
      </c>
      <c r="C7" s="1">
        <v>24</v>
      </c>
      <c r="D7" s="1">
        <v>2</v>
      </c>
      <c r="E7" s="1">
        <v>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24</v>
      </c>
      <c r="N7" s="1">
        <v>0</v>
      </c>
      <c r="O7" s="1" t="s">
        <v>228</v>
      </c>
      <c r="P7" s="1">
        <v>122</v>
      </c>
      <c r="Q7" s="1">
        <v>24</v>
      </c>
      <c r="R7" s="1">
        <v>2</v>
      </c>
      <c r="S7" s="1">
        <v>5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24</v>
      </c>
      <c r="AB7" s="1">
        <v>0</v>
      </c>
    </row>
    <row r="9" spans="1:28" x14ac:dyDescent="0.2">
      <c r="A9" s="1" t="s">
        <v>202</v>
      </c>
      <c r="O9" s="1" t="s">
        <v>202</v>
      </c>
    </row>
    <row r="11" spans="1:28" x14ac:dyDescent="0.2">
      <c r="A11" s="1" t="s">
        <v>203</v>
      </c>
      <c r="B11" s="1">
        <v>234</v>
      </c>
      <c r="C11" s="1">
        <v>5</v>
      </c>
      <c r="D11" s="1">
        <v>0</v>
      </c>
      <c r="E11" s="1">
        <v>9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</v>
      </c>
      <c r="L11" s="1">
        <v>0</v>
      </c>
      <c r="M11" s="1">
        <v>54</v>
      </c>
      <c r="N11" s="1">
        <v>0</v>
      </c>
      <c r="O11" s="1" t="s">
        <v>203</v>
      </c>
      <c r="P11" s="1">
        <v>234</v>
      </c>
      <c r="Q11" s="1">
        <v>5</v>
      </c>
      <c r="R11" s="1">
        <v>0</v>
      </c>
      <c r="S11" s="1">
        <v>9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2</v>
      </c>
      <c r="Z11" s="1">
        <v>0</v>
      </c>
      <c r="AA11" s="1">
        <v>54</v>
      </c>
      <c r="AB11" s="1">
        <v>0</v>
      </c>
    </row>
    <row r="12" spans="1:28" x14ac:dyDescent="0.2">
      <c r="A12" s="1" t="s">
        <v>229</v>
      </c>
      <c r="B12" s="1">
        <v>129</v>
      </c>
      <c r="C12" s="1">
        <v>2</v>
      </c>
      <c r="D12" s="1">
        <v>0</v>
      </c>
      <c r="E12" s="1">
        <v>5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23</v>
      </c>
      <c r="N12" s="1">
        <v>0</v>
      </c>
      <c r="O12" s="1" t="s">
        <v>229</v>
      </c>
      <c r="P12" s="1">
        <v>129</v>
      </c>
      <c r="Q12" s="1">
        <v>2</v>
      </c>
      <c r="R12" s="1">
        <v>0</v>
      </c>
      <c r="S12" s="1">
        <v>5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23</v>
      </c>
      <c r="AB12" s="1">
        <v>0</v>
      </c>
    </row>
    <row r="13" spans="1:28" x14ac:dyDescent="0.2">
      <c r="A13" s="1" t="s">
        <v>228</v>
      </c>
      <c r="B13" s="1">
        <v>105</v>
      </c>
      <c r="C13" s="1">
        <v>3</v>
      </c>
      <c r="D13" s="1">
        <v>0</v>
      </c>
      <c r="E13" s="1">
        <v>4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2</v>
      </c>
      <c r="L13" s="1">
        <v>0</v>
      </c>
      <c r="M13" s="1">
        <v>31</v>
      </c>
      <c r="N13" s="1">
        <v>0</v>
      </c>
      <c r="O13" s="1" t="s">
        <v>228</v>
      </c>
      <c r="P13" s="1">
        <v>105</v>
      </c>
      <c r="Q13" s="1">
        <v>3</v>
      </c>
      <c r="R13" s="1">
        <v>0</v>
      </c>
      <c r="S13" s="1">
        <v>4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2</v>
      </c>
      <c r="Z13" s="1">
        <v>0</v>
      </c>
      <c r="AA13" s="1">
        <v>31</v>
      </c>
      <c r="AB13" s="1">
        <v>0</v>
      </c>
    </row>
    <row r="15" spans="1:28" x14ac:dyDescent="0.2">
      <c r="A15" s="1" t="s">
        <v>370</v>
      </c>
      <c r="O15" s="1" t="s">
        <v>370</v>
      </c>
    </row>
    <row r="17" spans="1:28" x14ac:dyDescent="0.2">
      <c r="A17" s="1" t="s">
        <v>212</v>
      </c>
      <c r="B17" s="1">
        <v>31307</v>
      </c>
      <c r="C17" s="1">
        <v>859</v>
      </c>
      <c r="D17" s="1">
        <v>186</v>
      </c>
      <c r="E17" s="1">
        <v>865</v>
      </c>
      <c r="F17" s="1">
        <v>288</v>
      </c>
      <c r="G17" s="1">
        <v>0</v>
      </c>
      <c r="H17" s="1">
        <v>391</v>
      </c>
      <c r="I17" s="1">
        <v>338</v>
      </c>
      <c r="J17" s="1">
        <v>47</v>
      </c>
      <c r="K17" s="1">
        <v>828</v>
      </c>
      <c r="L17" s="1">
        <v>315</v>
      </c>
      <c r="M17" s="1">
        <v>6686</v>
      </c>
      <c r="N17" s="1">
        <v>175</v>
      </c>
      <c r="O17" s="1" t="s">
        <v>212</v>
      </c>
      <c r="P17" s="1">
        <v>31307</v>
      </c>
      <c r="Q17" s="1">
        <v>859</v>
      </c>
      <c r="R17" s="1">
        <v>186</v>
      </c>
      <c r="S17" s="1">
        <v>865</v>
      </c>
      <c r="T17" s="1">
        <v>288</v>
      </c>
      <c r="U17" s="1">
        <v>0</v>
      </c>
      <c r="V17" s="1">
        <v>391</v>
      </c>
      <c r="W17" s="1">
        <v>338</v>
      </c>
      <c r="X17" s="1">
        <v>47</v>
      </c>
      <c r="Y17" s="1">
        <v>828</v>
      </c>
      <c r="Z17" s="1">
        <v>315</v>
      </c>
      <c r="AA17" s="1">
        <v>6686</v>
      </c>
      <c r="AB17" s="1">
        <v>175</v>
      </c>
    </row>
    <row r="18" spans="1:28" x14ac:dyDescent="0.2">
      <c r="A18" s="1" t="s">
        <v>167</v>
      </c>
      <c r="B18" s="1">
        <v>12495</v>
      </c>
      <c r="C18" s="1">
        <v>553</v>
      </c>
      <c r="D18" s="1">
        <v>78</v>
      </c>
      <c r="E18" s="1">
        <v>631</v>
      </c>
      <c r="F18" s="1">
        <v>214</v>
      </c>
      <c r="G18" s="1">
        <v>0</v>
      </c>
      <c r="H18" s="1">
        <v>227</v>
      </c>
      <c r="I18" s="1">
        <v>99</v>
      </c>
      <c r="J18" s="1">
        <v>39</v>
      </c>
      <c r="K18" s="1">
        <v>421</v>
      </c>
      <c r="L18" s="1">
        <v>119</v>
      </c>
      <c r="M18" s="1">
        <v>2100</v>
      </c>
      <c r="N18" s="1">
        <v>82</v>
      </c>
      <c r="O18" s="1" t="s">
        <v>167</v>
      </c>
      <c r="P18" s="1">
        <v>12495</v>
      </c>
      <c r="Q18" s="1">
        <v>553</v>
      </c>
      <c r="R18" s="1">
        <v>78</v>
      </c>
      <c r="S18" s="1">
        <v>631</v>
      </c>
      <c r="T18" s="1">
        <v>214</v>
      </c>
      <c r="U18" s="1">
        <v>0</v>
      </c>
      <c r="V18" s="1">
        <v>227</v>
      </c>
      <c r="W18" s="1">
        <v>99</v>
      </c>
      <c r="X18" s="1">
        <v>39</v>
      </c>
      <c r="Y18" s="1">
        <v>421</v>
      </c>
      <c r="Z18" s="1">
        <v>119</v>
      </c>
      <c r="AA18" s="1">
        <v>2100</v>
      </c>
      <c r="AB18" s="1">
        <v>82</v>
      </c>
    </row>
    <row r="19" spans="1:28" x14ac:dyDescent="0.2">
      <c r="A19" s="1" t="s">
        <v>168</v>
      </c>
      <c r="B19" s="1">
        <v>117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69</v>
      </c>
      <c r="N19" s="1">
        <v>0</v>
      </c>
      <c r="O19" s="1" t="s">
        <v>168</v>
      </c>
      <c r="P19" s="1">
        <v>117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69</v>
      </c>
      <c r="AB19" s="1">
        <v>0</v>
      </c>
    </row>
    <row r="20" spans="1:28" x14ac:dyDescent="0.2">
      <c r="A20" s="1" t="s">
        <v>169</v>
      </c>
      <c r="B20" s="1">
        <v>18695</v>
      </c>
      <c r="C20" s="1">
        <v>306</v>
      </c>
      <c r="D20" s="1">
        <v>108</v>
      </c>
      <c r="E20" s="1">
        <v>234</v>
      </c>
      <c r="F20" s="1">
        <v>74</v>
      </c>
      <c r="G20" s="1">
        <v>0</v>
      </c>
      <c r="H20" s="1">
        <v>164</v>
      </c>
      <c r="I20" s="1">
        <v>239</v>
      </c>
      <c r="J20" s="1">
        <v>8</v>
      </c>
      <c r="K20" s="1">
        <v>407</v>
      </c>
      <c r="L20" s="1">
        <v>196</v>
      </c>
      <c r="M20" s="1">
        <v>4517</v>
      </c>
      <c r="N20" s="1">
        <v>93</v>
      </c>
      <c r="O20" s="1" t="s">
        <v>169</v>
      </c>
      <c r="P20" s="1">
        <v>18695</v>
      </c>
      <c r="Q20" s="1">
        <v>306</v>
      </c>
      <c r="R20" s="1">
        <v>108</v>
      </c>
      <c r="S20" s="1">
        <v>234</v>
      </c>
      <c r="T20" s="1">
        <v>74</v>
      </c>
      <c r="U20" s="1">
        <v>0</v>
      </c>
      <c r="V20" s="1">
        <v>164</v>
      </c>
      <c r="W20" s="1">
        <v>239</v>
      </c>
      <c r="X20" s="1">
        <v>8</v>
      </c>
      <c r="Y20" s="1">
        <v>407</v>
      </c>
      <c r="Z20" s="1">
        <v>196</v>
      </c>
      <c r="AA20" s="1">
        <v>4517</v>
      </c>
      <c r="AB20" s="1">
        <v>93</v>
      </c>
    </row>
    <row r="22" spans="1:28" x14ac:dyDescent="0.2">
      <c r="A22" s="1" t="s">
        <v>213</v>
      </c>
      <c r="B22" s="1">
        <v>15789</v>
      </c>
      <c r="C22" s="1">
        <v>431</v>
      </c>
      <c r="D22" s="1">
        <v>95</v>
      </c>
      <c r="E22" s="1">
        <v>432</v>
      </c>
      <c r="F22" s="1">
        <v>159</v>
      </c>
      <c r="G22" s="1">
        <v>0</v>
      </c>
      <c r="H22" s="1">
        <v>213</v>
      </c>
      <c r="I22" s="1">
        <v>175</v>
      </c>
      <c r="J22" s="1">
        <v>26</v>
      </c>
      <c r="K22" s="1">
        <v>422</v>
      </c>
      <c r="L22" s="1">
        <v>168</v>
      </c>
      <c r="M22" s="1">
        <v>3364</v>
      </c>
      <c r="N22" s="1">
        <v>90</v>
      </c>
      <c r="O22" s="1" t="s">
        <v>213</v>
      </c>
      <c r="P22" s="1">
        <v>15789</v>
      </c>
      <c r="Q22" s="1">
        <v>431</v>
      </c>
      <c r="R22" s="1">
        <v>95</v>
      </c>
      <c r="S22" s="1">
        <v>432</v>
      </c>
      <c r="T22" s="1">
        <v>159</v>
      </c>
      <c r="U22" s="1">
        <v>0</v>
      </c>
      <c r="V22" s="1">
        <v>213</v>
      </c>
      <c r="W22" s="1">
        <v>175</v>
      </c>
      <c r="X22" s="1">
        <v>26</v>
      </c>
      <c r="Y22" s="1">
        <v>422</v>
      </c>
      <c r="Z22" s="1">
        <v>168</v>
      </c>
      <c r="AA22" s="1">
        <v>3364</v>
      </c>
      <c r="AB22" s="1">
        <v>90</v>
      </c>
    </row>
    <row r="23" spans="1:28" x14ac:dyDescent="0.2">
      <c r="A23" s="1" t="s">
        <v>167</v>
      </c>
      <c r="B23" s="1">
        <v>8152</v>
      </c>
      <c r="C23" s="1">
        <v>347</v>
      </c>
      <c r="D23" s="1">
        <v>49</v>
      </c>
      <c r="E23" s="1">
        <v>351</v>
      </c>
      <c r="F23" s="1">
        <v>122</v>
      </c>
      <c r="G23" s="1">
        <v>0</v>
      </c>
      <c r="H23" s="1">
        <v>169</v>
      </c>
      <c r="I23" s="1">
        <v>80</v>
      </c>
      <c r="J23" s="1">
        <v>24</v>
      </c>
      <c r="K23" s="1">
        <v>279</v>
      </c>
      <c r="L23" s="1">
        <v>88</v>
      </c>
      <c r="M23" s="1">
        <v>1425</v>
      </c>
      <c r="N23" s="1">
        <v>55</v>
      </c>
      <c r="O23" s="1" t="s">
        <v>167</v>
      </c>
      <c r="P23" s="1">
        <v>8152</v>
      </c>
      <c r="Q23" s="1">
        <v>347</v>
      </c>
      <c r="R23" s="1">
        <v>49</v>
      </c>
      <c r="S23" s="1">
        <v>351</v>
      </c>
      <c r="T23" s="1">
        <v>122</v>
      </c>
      <c r="U23" s="1">
        <v>0</v>
      </c>
      <c r="V23" s="1">
        <v>169</v>
      </c>
      <c r="W23" s="1">
        <v>80</v>
      </c>
      <c r="X23" s="1">
        <v>24</v>
      </c>
      <c r="Y23" s="1">
        <v>279</v>
      </c>
      <c r="Z23" s="1">
        <v>88</v>
      </c>
      <c r="AA23" s="1">
        <v>1425</v>
      </c>
      <c r="AB23" s="1">
        <v>55</v>
      </c>
    </row>
    <row r="24" spans="1:28" x14ac:dyDescent="0.2">
      <c r="A24" s="1" t="s">
        <v>168</v>
      </c>
      <c r="B24" s="1">
        <v>69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43</v>
      </c>
      <c r="N24" s="1">
        <v>0</v>
      </c>
      <c r="O24" s="1" t="s">
        <v>168</v>
      </c>
      <c r="P24" s="1">
        <v>69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43</v>
      </c>
      <c r="AB24" s="1">
        <v>0</v>
      </c>
    </row>
    <row r="25" spans="1:28" x14ac:dyDescent="0.2">
      <c r="A25" s="1" t="s">
        <v>169</v>
      </c>
      <c r="B25" s="1">
        <v>7568</v>
      </c>
      <c r="C25" s="1">
        <v>84</v>
      </c>
      <c r="D25" s="1">
        <v>46</v>
      </c>
      <c r="E25" s="1">
        <v>81</v>
      </c>
      <c r="F25" s="1">
        <v>37</v>
      </c>
      <c r="G25" s="1">
        <v>0</v>
      </c>
      <c r="H25" s="1">
        <v>44</v>
      </c>
      <c r="I25" s="1">
        <v>95</v>
      </c>
      <c r="J25" s="1">
        <v>2</v>
      </c>
      <c r="K25" s="1">
        <v>143</v>
      </c>
      <c r="L25" s="1">
        <v>80</v>
      </c>
      <c r="M25" s="1">
        <v>1896</v>
      </c>
      <c r="N25" s="1">
        <v>35</v>
      </c>
      <c r="O25" s="1" t="s">
        <v>169</v>
      </c>
      <c r="P25" s="1">
        <v>7568</v>
      </c>
      <c r="Q25" s="1">
        <v>84</v>
      </c>
      <c r="R25" s="1">
        <v>46</v>
      </c>
      <c r="S25" s="1">
        <v>81</v>
      </c>
      <c r="T25" s="1">
        <v>37</v>
      </c>
      <c r="U25" s="1">
        <v>0</v>
      </c>
      <c r="V25" s="1">
        <v>44</v>
      </c>
      <c r="W25" s="1">
        <v>95</v>
      </c>
      <c r="X25" s="1">
        <v>2</v>
      </c>
      <c r="Y25" s="1">
        <v>143</v>
      </c>
      <c r="Z25" s="1">
        <v>80</v>
      </c>
      <c r="AA25" s="1">
        <v>1896</v>
      </c>
      <c r="AB25" s="1">
        <v>35</v>
      </c>
    </row>
    <row r="27" spans="1:28" x14ac:dyDescent="0.2">
      <c r="A27" s="1" t="s">
        <v>223</v>
      </c>
      <c r="B27" s="1">
        <v>15518</v>
      </c>
      <c r="C27" s="1">
        <v>428</v>
      </c>
      <c r="D27" s="1">
        <v>91</v>
      </c>
      <c r="E27" s="1">
        <v>433</v>
      </c>
      <c r="F27" s="1">
        <v>129</v>
      </c>
      <c r="G27" s="1">
        <v>0</v>
      </c>
      <c r="H27" s="1">
        <v>178</v>
      </c>
      <c r="I27" s="1">
        <v>163</v>
      </c>
      <c r="J27" s="1">
        <v>21</v>
      </c>
      <c r="K27" s="1">
        <v>406</v>
      </c>
      <c r="L27" s="1">
        <v>147</v>
      </c>
      <c r="M27" s="1">
        <v>3322</v>
      </c>
      <c r="N27" s="1">
        <v>85</v>
      </c>
      <c r="O27" s="1" t="s">
        <v>223</v>
      </c>
      <c r="P27" s="1">
        <v>15518</v>
      </c>
      <c r="Q27" s="1">
        <v>428</v>
      </c>
      <c r="R27" s="1">
        <v>91</v>
      </c>
      <c r="S27" s="1">
        <v>433</v>
      </c>
      <c r="T27" s="1">
        <v>129</v>
      </c>
      <c r="U27" s="1">
        <v>0</v>
      </c>
      <c r="V27" s="1">
        <v>178</v>
      </c>
      <c r="W27" s="1">
        <v>163</v>
      </c>
      <c r="X27" s="1">
        <v>21</v>
      </c>
      <c r="Y27" s="1">
        <v>406</v>
      </c>
      <c r="Z27" s="1">
        <v>147</v>
      </c>
      <c r="AA27" s="1">
        <v>3322</v>
      </c>
      <c r="AB27" s="1">
        <v>85</v>
      </c>
    </row>
    <row r="28" spans="1:28" x14ac:dyDescent="0.2">
      <c r="A28" s="1" t="s">
        <v>167</v>
      </c>
      <c r="B28" s="1">
        <v>4343</v>
      </c>
      <c r="C28" s="1">
        <v>206</v>
      </c>
      <c r="D28" s="1">
        <v>29</v>
      </c>
      <c r="E28" s="1">
        <v>280</v>
      </c>
      <c r="F28" s="1">
        <v>92</v>
      </c>
      <c r="G28" s="1">
        <v>0</v>
      </c>
      <c r="H28" s="1">
        <v>58</v>
      </c>
      <c r="I28" s="1">
        <v>19</v>
      </c>
      <c r="J28" s="1">
        <v>15</v>
      </c>
      <c r="K28" s="1">
        <v>142</v>
      </c>
      <c r="L28" s="1">
        <v>31</v>
      </c>
      <c r="M28" s="1">
        <v>675</v>
      </c>
      <c r="N28" s="1">
        <v>27</v>
      </c>
      <c r="O28" s="1" t="s">
        <v>167</v>
      </c>
      <c r="P28" s="1">
        <v>4343</v>
      </c>
      <c r="Q28" s="1">
        <v>206</v>
      </c>
      <c r="R28" s="1">
        <v>29</v>
      </c>
      <c r="S28" s="1">
        <v>280</v>
      </c>
      <c r="T28" s="1">
        <v>92</v>
      </c>
      <c r="U28" s="1">
        <v>0</v>
      </c>
      <c r="V28" s="1">
        <v>58</v>
      </c>
      <c r="W28" s="1">
        <v>19</v>
      </c>
      <c r="X28" s="1">
        <v>15</v>
      </c>
      <c r="Y28" s="1">
        <v>142</v>
      </c>
      <c r="Z28" s="1">
        <v>31</v>
      </c>
      <c r="AA28" s="1">
        <v>675</v>
      </c>
      <c r="AB28" s="1">
        <v>27</v>
      </c>
    </row>
    <row r="29" spans="1:28" x14ac:dyDescent="0.2">
      <c r="A29" s="1" t="s">
        <v>168</v>
      </c>
      <c r="B29" s="1">
        <v>48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26</v>
      </c>
      <c r="N29" s="1">
        <v>0</v>
      </c>
      <c r="O29" s="1" t="s">
        <v>168</v>
      </c>
      <c r="P29" s="1">
        <v>48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26</v>
      </c>
      <c r="AB29" s="1">
        <v>0</v>
      </c>
    </row>
    <row r="30" spans="1:28" x14ac:dyDescent="0.2">
      <c r="A30" s="1" t="s">
        <v>169</v>
      </c>
      <c r="B30" s="1">
        <v>11127</v>
      </c>
      <c r="C30" s="1">
        <v>222</v>
      </c>
      <c r="D30" s="1">
        <v>62</v>
      </c>
      <c r="E30" s="1">
        <v>153</v>
      </c>
      <c r="F30" s="1">
        <v>37</v>
      </c>
      <c r="G30" s="1">
        <v>0</v>
      </c>
      <c r="H30" s="1">
        <v>120</v>
      </c>
      <c r="I30" s="1">
        <v>144</v>
      </c>
      <c r="J30" s="1">
        <v>6</v>
      </c>
      <c r="K30" s="1">
        <v>264</v>
      </c>
      <c r="L30" s="1">
        <v>116</v>
      </c>
      <c r="M30" s="1">
        <v>2621</v>
      </c>
      <c r="N30" s="1">
        <v>58</v>
      </c>
      <c r="O30" s="1" t="s">
        <v>169</v>
      </c>
      <c r="P30" s="1">
        <v>11127</v>
      </c>
      <c r="Q30" s="1">
        <v>222</v>
      </c>
      <c r="R30" s="1">
        <v>62</v>
      </c>
      <c r="S30" s="1">
        <v>153</v>
      </c>
      <c r="T30" s="1">
        <v>37</v>
      </c>
      <c r="U30" s="1">
        <v>0</v>
      </c>
      <c r="V30" s="1">
        <v>120</v>
      </c>
      <c r="W30" s="1">
        <v>144</v>
      </c>
      <c r="X30" s="1">
        <v>6</v>
      </c>
      <c r="Y30" s="1">
        <v>264</v>
      </c>
      <c r="Z30" s="1">
        <v>116</v>
      </c>
      <c r="AA30" s="1">
        <v>2621</v>
      </c>
      <c r="AB30" s="1">
        <v>58</v>
      </c>
    </row>
    <row r="31" spans="1:28" s="25" customFormat="1" ht="9" x14ac:dyDescent="0.15">
      <c r="A31" s="36" t="s">
        <v>295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 t="s">
        <v>295</v>
      </c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</sheetData>
  <mergeCells count="2">
    <mergeCell ref="A31:N31"/>
    <mergeCell ref="O31:AB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FD0F-9851-430F-B476-36CB6979DD40}">
  <dimension ref="A1:AB65"/>
  <sheetViews>
    <sheetView view="pageBreakPreview" zoomScale="125" zoomScaleNormal="120" zoomScaleSheetLayoutView="125" workbookViewId="0">
      <selection activeCell="O1" sqref="O1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457</v>
      </c>
      <c r="O1" s="1" t="s">
        <v>457</v>
      </c>
    </row>
    <row r="2" spans="1:28" x14ac:dyDescent="0.2">
      <c r="A2" s="23" t="s">
        <v>215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1" t="s">
        <v>8</v>
      </c>
      <c r="K2" s="21" t="s">
        <v>9</v>
      </c>
      <c r="L2" s="21" t="s">
        <v>10</v>
      </c>
      <c r="M2" s="21" t="s">
        <v>11</v>
      </c>
      <c r="N2" s="21" t="s">
        <v>12</v>
      </c>
      <c r="O2" s="21"/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23</v>
      </c>
      <c r="AA2" s="21" t="s">
        <v>24</v>
      </c>
      <c r="AB2" s="22" t="s">
        <v>25</v>
      </c>
    </row>
    <row r="3" spans="1:28" x14ac:dyDescent="0.2">
      <c r="A3" s="6" t="s">
        <v>212</v>
      </c>
      <c r="B3" s="6">
        <v>53158</v>
      </c>
      <c r="C3" s="6">
        <v>1729</v>
      </c>
      <c r="D3" s="6">
        <v>339</v>
      </c>
      <c r="E3" s="6">
        <v>1794</v>
      </c>
      <c r="F3" s="6">
        <v>499</v>
      </c>
      <c r="G3" s="6">
        <v>9</v>
      </c>
      <c r="H3" s="6">
        <v>706</v>
      </c>
      <c r="I3" s="6">
        <v>664</v>
      </c>
      <c r="J3" s="6">
        <v>84</v>
      </c>
      <c r="K3" s="6">
        <v>1788</v>
      </c>
      <c r="L3" s="6">
        <v>548</v>
      </c>
      <c r="M3" s="6">
        <v>11408</v>
      </c>
      <c r="N3" s="6">
        <v>347</v>
      </c>
      <c r="O3" s="6" t="s">
        <v>212</v>
      </c>
      <c r="P3" s="6">
        <v>155</v>
      </c>
      <c r="Q3" s="6">
        <v>401</v>
      </c>
      <c r="R3" s="6">
        <v>27797</v>
      </c>
      <c r="S3" s="6">
        <v>682</v>
      </c>
      <c r="T3" s="6">
        <v>348</v>
      </c>
      <c r="U3" s="6">
        <v>738</v>
      </c>
      <c r="V3" s="6">
        <v>508</v>
      </c>
      <c r="W3" s="6">
        <v>780</v>
      </c>
      <c r="X3" s="6">
        <v>79</v>
      </c>
      <c r="Y3" s="6">
        <v>364</v>
      </c>
      <c r="Z3" s="6">
        <v>435</v>
      </c>
      <c r="AA3" s="6">
        <v>97</v>
      </c>
      <c r="AB3" s="6">
        <v>859</v>
      </c>
    </row>
    <row r="4" spans="1:28" x14ac:dyDescent="0.2">
      <c r="A4" s="1" t="s">
        <v>64</v>
      </c>
      <c r="B4" s="1">
        <v>24963</v>
      </c>
      <c r="C4" s="1">
        <v>1141</v>
      </c>
      <c r="D4" s="1">
        <v>211</v>
      </c>
      <c r="E4" s="1">
        <v>392</v>
      </c>
      <c r="F4" s="1">
        <v>420</v>
      </c>
      <c r="G4" s="1">
        <v>3</v>
      </c>
      <c r="H4" s="1">
        <v>573</v>
      </c>
      <c r="I4" s="1">
        <v>539</v>
      </c>
      <c r="J4" s="1">
        <v>83</v>
      </c>
      <c r="K4" s="1">
        <v>873</v>
      </c>
      <c r="L4" s="1">
        <v>433</v>
      </c>
      <c r="M4" s="1">
        <v>5824</v>
      </c>
      <c r="N4" s="1">
        <v>242</v>
      </c>
      <c r="O4" s="1" t="s">
        <v>64</v>
      </c>
      <c r="P4" s="1">
        <v>154</v>
      </c>
      <c r="Q4" s="1">
        <v>100</v>
      </c>
      <c r="R4" s="1">
        <v>10580</v>
      </c>
      <c r="S4" s="1">
        <v>560</v>
      </c>
      <c r="T4" s="1">
        <v>274</v>
      </c>
      <c r="U4" s="1">
        <v>478</v>
      </c>
      <c r="V4" s="1">
        <v>282</v>
      </c>
      <c r="W4" s="1">
        <v>650</v>
      </c>
      <c r="X4" s="1">
        <v>28</v>
      </c>
      <c r="Y4" s="1">
        <v>290</v>
      </c>
      <c r="Z4" s="1">
        <v>225</v>
      </c>
      <c r="AA4" s="1">
        <v>91</v>
      </c>
      <c r="AB4" s="1">
        <v>517</v>
      </c>
    </row>
    <row r="5" spans="1:28" x14ac:dyDescent="0.2">
      <c r="A5" s="1" t="s">
        <v>65</v>
      </c>
      <c r="B5" s="1">
        <v>4526</v>
      </c>
      <c r="C5" s="1">
        <v>62</v>
      </c>
      <c r="D5" s="1">
        <v>1</v>
      </c>
      <c r="E5" s="1">
        <v>82</v>
      </c>
      <c r="F5" s="1">
        <v>2</v>
      </c>
      <c r="G5" s="1">
        <v>2</v>
      </c>
      <c r="H5" s="1">
        <v>1</v>
      </c>
      <c r="I5" s="1">
        <v>2</v>
      </c>
      <c r="J5" s="1">
        <v>1</v>
      </c>
      <c r="K5" s="1">
        <v>233</v>
      </c>
      <c r="L5" s="1">
        <v>0</v>
      </c>
      <c r="M5" s="1">
        <v>1220</v>
      </c>
      <c r="N5" s="1">
        <v>0</v>
      </c>
      <c r="O5" s="1" t="s">
        <v>65</v>
      </c>
      <c r="P5" s="1">
        <v>0</v>
      </c>
      <c r="Q5" s="1">
        <v>213</v>
      </c>
      <c r="R5" s="1">
        <v>2537</v>
      </c>
      <c r="S5" s="1">
        <v>4</v>
      </c>
      <c r="T5" s="1">
        <v>0</v>
      </c>
      <c r="U5" s="1">
        <v>12</v>
      </c>
      <c r="V5" s="1">
        <v>87</v>
      </c>
      <c r="W5" s="1">
        <v>1</v>
      </c>
      <c r="X5" s="1">
        <v>23</v>
      </c>
      <c r="Y5" s="1">
        <v>0</v>
      </c>
      <c r="Z5" s="1">
        <v>1</v>
      </c>
      <c r="AA5" s="1">
        <v>0</v>
      </c>
      <c r="AB5" s="1">
        <v>42</v>
      </c>
    </row>
    <row r="6" spans="1:28" x14ac:dyDescent="0.2">
      <c r="A6" s="1" t="s">
        <v>66</v>
      </c>
      <c r="B6" s="1">
        <v>8593</v>
      </c>
      <c r="C6" s="1">
        <v>127</v>
      </c>
      <c r="D6" s="1">
        <v>121</v>
      </c>
      <c r="E6" s="1">
        <v>693</v>
      </c>
      <c r="F6" s="1">
        <v>71</v>
      </c>
      <c r="G6" s="1">
        <v>0</v>
      </c>
      <c r="H6" s="1">
        <v>1</v>
      </c>
      <c r="I6" s="1">
        <v>94</v>
      </c>
      <c r="J6" s="1">
        <v>0</v>
      </c>
      <c r="K6" s="1">
        <v>38</v>
      </c>
      <c r="L6" s="1">
        <v>110</v>
      </c>
      <c r="M6" s="1">
        <v>1511</v>
      </c>
      <c r="N6" s="1">
        <v>2</v>
      </c>
      <c r="O6" s="1" t="s">
        <v>66</v>
      </c>
      <c r="P6" s="1">
        <v>0</v>
      </c>
      <c r="Q6" s="1">
        <v>68</v>
      </c>
      <c r="R6" s="1">
        <v>4861</v>
      </c>
      <c r="S6" s="1">
        <v>113</v>
      </c>
      <c r="T6" s="1">
        <v>60</v>
      </c>
      <c r="U6" s="1">
        <v>219</v>
      </c>
      <c r="V6" s="1">
        <v>54</v>
      </c>
      <c r="W6" s="1">
        <v>40</v>
      </c>
      <c r="X6" s="1">
        <v>10</v>
      </c>
      <c r="Y6" s="1">
        <v>74</v>
      </c>
      <c r="Z6" s="1">
        <v>154</v>
      </c>
      <c r="AA6" s="1">
        <v>6</v>
      </c>
      <c r="AB6" s="1">
        <v>166</v>
      </c>
    </row>
    <row r="7" spans="1:28" x14ac:dyDescent="0.2">
      <c r="A7" s="1" t="s">
        <v>67</v>
      </c>
      <c r="B7" s="1">
        <v>922</v>
      </c>
      <c r="C7" s="1">
        <v>1</v>
      </c>
      <c r="D7" s="1">
        <v>0</v>
      </c>
      <c r="E7" s="1">
        <v>1</v>
      </c>
      <c r="F7" s="1">
        <v>1</v>
      </c>
      <c r="G7" s="1">
        <v>2</v>
      </c>
      <c r="H7" s="1">
        <v>0</v>
      </c>
      <c r="I7" s="1">
        <v>0</v>
      </c>
      <c r="J7" s="1">
        <v>0</v>
      </c>
      <c r="K7" s="1">
        <v>1</v>
      </c>
      <c r="L7" s="1">
        <v>0</v>
      </c>
      <c r="M7" s="1">
        <v>247</v>
      </c>
      <c r="N7" s="1">
        <v>0</v>
      </c>
      <c r="O7" s="1" t="s">
        <v>67</v>
      </c>
      <c r="P7" s="1">
        <v>0</v>
      </c>
      <c r="Q7" s="1">
        <v>0</v>
      </c>
      <c r="R7" s="1">
        <v>665</v>
      </c>
      <c r="S7" s="1">
        <v>1</v>
      </c>
      <c r="T7" s="1">
        <v>1</v>
      </c>
      <c r="U7" s="1">
        <v>0</v>
      </c>
      <c r="V7" s="1">
        <v>0</v>
      </c>
      <c r="W7" s="1">
        <v>0</v>
      </c>
      <c r="X7" s="1">
        <v>1</v>
      </c>
      <c r="Y7" s="1">
        <v>0</v>
      </c>
      <c r="Z7" s="1">
        <v>0</v>
      </c>
      <c r="AA7" s="1">
        <v>0</v>
      </c>
      <c r="AB7" s="1">
        <v>1</v>
      </c>
    </row>
    <row r="8" spans="1:28" x14ac:dyDescent="0.2">
      <c r="A8" s="1" t="s">
        <v>68</v>
      </c>
      <c r="B8" s="1">
        <v>1581</v>
      </c>
      <c r="C8" s="1">
        <v>30</v>
      </c>
      <c r="D8" s="1">
        <v>0</v>
      </c>
      <c r="E8" s="1">
        <v>182</v>
      </c>
      <c r="F8" s="1">
        <v>0</v>
      </c>
      <c r="G8" s="1">
        <v>0</v>
      </c>
      <c r="H8" s="1">
        <v>0</v>
      </c>
      <c r="I8" s="1">
        <v>26</v>
      </c>
      <c r="J8" s="1">
        <v>0</v>
      </c>
      <c r="K8" s="1">
        <v>233</v>
      </c>
      <c r="L8" s="1">
        <v>0</v>
      </c>
      <c r="M8" s="1">
        <v>336</v>
      </c>
      <c r="N8" s="1">
        <v>22</v>
      </c>
      <c r="O8" s="1" t="s">
        <v>68</v>
      </c>
      <c r="P8" s="1">
        <v>0</v>
      </c>
      <c r="Q8" s="1">
        <v>0</v>
      </c>
      <c r="R8" s="1">
        <v>728</v>
      </c>
      <c r="S8" s="1">
        <v>3</v>
      </c>
      <c r="T8" s="1">
        <v>0</v>
      </c>
      <c r="U8" s="1">
        <v>0</v>
      </c>
      <c r="V8" s="1">
        <v>1</v>
      </c>
      <c r="W8" s="1">
        <v>13</v>
      </c>
      <c r="X8" s="1">
        <v>5</v>
      </c>
      <c r="Y8" s="1">
        <v>0</v>
      </c>
      <c r="Z8" s="1">
        <v>0</v>
      </c>
      <c r="AA8" s="1">
        <v>0</v>
      </c>
      <c r="AB8" s="1">
        <v>2</v>
      </c>
    </row>
    <row r="9" spans="1:28" x14ac:dyDescent="0.2">
      <c r="A9" s="1" t="s">
        <v>69</v>
      </c>
      <c r="B9" s="1">
        <v>3716</v>
      </c>
      <c r="C9" s="1">
        <v>31</v>
      </c>
      <c r="D9" s="1">
        <v>0</v>
      </c>
      <c r="E9" s="1">
        <v>5</v>
      </c>
      <c r="F9" s="1">
        <v>0</v>
      </c>
      <c r="G9" s="1">
        <v>2</v>
      </c>
      <c r="H9" s="1">
        <v>12</v>
      </c>
      <c r="I9" s="1">
        <v>0</v>
      </c>
      <c r="J9" s="1">
        <v>0</v>
      </c>
      <c r="K9" s="1">
        <v>47</v>
      </c>
      <c r="L9" s="1">
        <v>0</v>
      </c>
      <c r="M9" s="1">
        <v>858</v>
      </c>
      <c r="N9" s="1">
        <v>78</v>
      </c>
      <c r="O9" s="1" t="s">
        <v>69</v>
      </c>
      <c r="P9" s="1">
        <v>0</v>
      </c>
      <c r="Q9" s="1">
        <v>0</v>
      </c>
      <c r="R9" s="1">
        <v>2670</v>
      </c>
      <c r="S9" s="1">
        <v>0</v>
      </c>
      <c r="T9" s="1">
        <v>0</v>
      </c>
      <c r="U9" s="1">
        <v>5</v>
      </c>
      <c r="V9" s="1">
        <v>0</v>
      </c>
      <c r="W9" s="1">
        <v>2</v>
      </c>
      <c r="X9" s="1">
        <v>0</v>
      </c>
      <c r="Y9" s="1">
        <v>0</v>
      </c>
      <c r="Z9" s="1">
        <v>0</v>
      </c>
      <c r="AA9" s="1">
        <v>0</v>
      </c>
      <c r="AB9" s="1">
        <v>6</v>
      </c>
    </row>
    <row r="10" spans="1:28" x14ac:dyDescent="0.2">
      <c r="A10" s="1" t="s">
        <v>70</v>
      </c>
      <c r="B10" s="1">
        <v>751</v>
      </c>
      <c r="C10" s="1">
        <v>44</v>
      </c>
      <c r="D10" s="1">
        <v>0</v>
      </c>
      <c r="E10" s="1">
        <v>1</v>
      </c>
      <c r="F10" s="1">
        <v>0</v>
      </c>
      <c r="G10" s="1">
        <v>0</v>
      </c>
      <c r="H10" s="1">
        <v>9</v>
      </c>
      <c r="I10" s="1">
        <v>0</v>
      </c>
      <c r="J10" s="1">
        <v>0</v>
      </c>
      <c r="K10" s="1">
        <v>3</v>
      </c>
      <c r="L10" s="1">
        <v>0</v>
      </c>
      <c r="M10" s="1">
        <v>138</v>
      </c>
      <c r="N10" s="1">
        <v>3</v>
      </c>
      <c r="O10" s="1" t="s">
        <v>70</v>
      </c>
      <c r="P10" s="1">
        <v>0</v>
      </c>
      <c r="Q10" s="1">
        <v>0</v>
      </c>
      <c r="R10" s="1">
        <v>464</v>
      </c>
      <c r="S10" s="1">
        <v>0</v>
      </c>
      <c r="T10" s="1">
        <v>3</v>
      </c>
      <c r="U10" s="1">
        <v>0</v>
      </c>
      <c r="V10" s="1">
        <v>0</v>
      </c>
      <c r="W10" s="1">
        <v>74</v>
      </c>
      <c r="X10" s="1">
        <v>0</v>
      </c>
      <c r="Y10" s="1">
        <v>0</v>
      </c>
      <c r="Z10" s="1">
        <v>0</v>
      </c>
      <c r="AA10" s="1">
        <v>0</v>
      </c>
      <c r="AB10" s="1">
        <v>12</v>
      </c>
    </row>
    <row r="11" spans="1:28" x14ac:dyDescent="0.2">
      <c r="A11" s="1" t="s">
        <v>71</v>
      </c>
      <c r="B11" s="1">
        <v>2869</v>
      </c>
      <c r="C11" s="1">
        <v>285</v>
      </c>
      <c r="D11" s="1">
        <v>1</v>
      </c>
      <c r="E11" s="1">
        <v>250</v>
      </c>
      <c r="F11" s="1">
        <v>5</v>
      </c>
      <c r="G11" s="1">
        <v>0</v>
      </c>
      <c r="H11" s="1">
        <v>99</v>
      </c>
      <c r="I11" s="1">
        <v>0</v>
      </c>
      <c r="J11" s="1">
        <v>0</v>
      </c>
      <c r="K11" s="1">
        <v>67</v>
      </c>
      <c r="L11" s="1">
        <v>0</v>
      </c>
      <c r="M11" s="1">
        <v>633</v>
      </c>
      <c r="N11" s="1">
        <v>0</v>
      </c>
      <c r="O11" s="1" t="s">
        <v>71</v>
      </c>
      <c r="P11" s="1">
        <v>1</v>
      </c>
      <c r="Q11" s="1">
        <v>1</v>
      </c>
      <c r="R11" s="1">
        <v>1414</v>
      </c>
      <c r="S11" s="1">
        <v>0</v>
      </c>
      <c r="T11" s="1">
        <v>10</v>
      </c>
      <c r="U11" s="1">
        <v>15</v>
      </c>
      <c r="V11" s="1">
        <v>77</v>
      </c>
      <c r="W11" s="1">
        <v>0</v>
      </c>
      <c r="X11" s="1">
        <v>9</v>
      </c>
      <c r="Y11" s="1">
        <v>0</v>
      </c>
      <c r="Z11" s="1">
        <v>0</v>
      </c>
      <c r="AA11" s="1">
        <v>0</v>
      </c>
      <c r="AB11" s="1">
        <v>2</v>
      </c>
    </row>
    <row r="12" spans="1:28" x14ac:dyDescent="0.2">
      <c r="A12" s="1" t="s">
        <v>72</v>
      </c>
      <c r="B12" s="1">
        <v>564</v>
      </c>
      <c r="C12" s="1">
        <v>1</v>
      </c>
      <c r="D12" s="1">
        <v>1</v>
      </c>
      <c r="E12" s="1">
        <v>2</v>
      </c>
      <c r="F12" s="1">
        <v>0</v>
      </c>
      <c r="G12" s="1">
        <v>0</v>
      </c>
      <c r="H12" s="1">
        <v>1</v>
      </c>
      <c r="I12" s="1">
        <v>1</v>
      </c>
      <c r="J12" s="1">
        <v>0</v>
      </c>
      <c r="K12" s="1">
        <v>25</v>
      </c>
      <c r="L12" s="1">
        <v>4</v>
      </c>
      <c r="M12" s="1">
        <v>27</v>
      </c>
      <c r="N12" s="1">
        <v>0</v>
      </c>
      <c r="O12" s="1" t="s">
        <v>72</v>
      </c>
      <c r="P12" s="1">
        <v>0</v>
      </c>
      <c r="Q12" s="1">
        <v>2</v>
      </c>
      <c r="R12" s="1">
        <v>490</v>
      </c>
      <c r="S12" s="1">
        <v>1</v>
      </c>
      <c r="T12" s="1">
        <v>0</v>
      </c>
      <c r="U12" s="1">
        <v>0</v>
      </c>
      <c r="V12" s="1">
        <v>5</v>
      </c>
      <c r="W12" s="1">
        <v>0</v>
      </c>
      <c r="X12" s="1">
        <v>1</v>
      </c>
      <c r="Y12" s="1">
        <v>0</v>
      </c>
      <c r="Z12" s="1">
        <v>0</v>
      </c>
      <c r="AA12" s="1">
        <v>0</v>
      </c>
      <c r="AB12" s="1">
        <v>3</v>
      </c>
    </row>
    <row r="13" spans="1:28" x14ac:dyDescent="0.2">
      <c r="A13" s="1" t="s">
        <v>73</v>
      </c>
      <c r="B13" s="1">
        <v>1734</v>
      </c>
      <c r="C13" s="1">
        <v>2</v>
      </c>
      <c r="D13" s="1">
        <v>3</v>
      </c>
      <c r="E13" s="1">
        <v>65</v>
      </c>
      <c r="F13" s="1">
        <v>0</v>
      </c>
      <c r="G13" s="1">
        <v>0</v>
      </c>
      <c r="H13" s="1">
        <v>0</v>
      </c>
      <c r="I13" s="1">
        <v>2</v>
      </c>
      <c r="J13" s="1">
        <v>0</v>
      </c>
      <c r="K13" s="1">
        <v>4</v>
      </c>
      <c r="L13" s="1">
        <v>0</v>
      </c>
      <c r="M13" s="1">
        <v>343</v>
      </c>
      <c r="N13" s="1">
        <v>0</v>
      </c>
      <c r="O13" s="1" t="s">
        <v>73</v>
      </c>
      <c r="P13" s="1">
        <v>0</v>
      </c>
      <c r="Q13" s="1">
        <v>6</v>
      </c>
      <c r="R13" s="1">
        <v>1146</v>
      </c>
      <c r="S13" s="1">
        <v>0</v>
      </c>
      <c r="T13" s="1">
        <v>0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55</v>
      </c>
      <c r="AA13" s="1">
        <v>0</v>
      </c>
      <c r="AB13" s="1">
        <v>107</v>
      </c>
    </row>
    <row r="14" spans="1:28" x14ac:dyDescent="0.2">
      <c r="A14" s="1" t="s">
        <v>74</v>
      </c>
      <c r="B14" s="1">
        <v>1001</v>
      </c>
      <c r="C14" s="1">
        <v>0</v>
      </c>
      <c r="D14" s="1">
        <v>0</v>
      </c>
      <c r="E14" s="1">
        <v>42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165</v>
      </c>
      <c r="L14" s="1">
        <v>0</v>
      </c>
      <c r="M14" s="1">
        <v>147</v>
      </c>
      <c r="N14" s="1">
        <v>0</v>
      </c>
      <c r="O14" s="1" t="s">
        <v>74</v>
      </c>
      <c r="P14" s="1">
        <v>0</v>
      </c>
      <c r="Q14" s="1">
        <v>1</v>
      </c>
      <c r="R14" s="1">
        <v>645</v>
      </c>
      <c r="S14" s="1">
        <v>0</v>
      </c>
      <c r="T14" s="1">
        <v>0</v>
      </c>
      <c r="U14" s="1">
        <v>0</v>
      </c>
      <c r="V14" s="1">
        <v>1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</row>
    <row r="15" spans="1:28" x14ac:dyDescent="0.2">
      <c r="A15" s="1" t="s">
        <v>75</v>
      </c>
      <c r="B15" s="1">
        <v>334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16</v>
      </c>
      <c r="L15" s="1">
        <v>0</v>
      </c>
      <c r="M15" s="1">
        <v>52</v>
      </c>
      <c r="N15" s="1">
        <v>0</v>
      </c>
      <c r="O15" s="1" t="s">
        <v>75</v>
      </c>
      <c r="P15" s="1">
        <v>0</v>
      </c>
      <c r="Q15" s="1">
        <v>0</v>
      </c>
      <c r="R15" s="1">
        <v>264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2</v>
      </c>
      <c r="Y15" s="1">
        <v>0</v>
      </c>
      <c r="Z15" s="1">
        <v>0</v>
      </c>
      <c r="AA15" s="1">
        <v>0</v>
      </c>
      <c r="AB15" s="1">
        <v>0</v>
      </c>
    </row>
    <row r="16" spans="1:28" x14ac:dyDescent="0.2">
      <c r="A16" s="1" t="s">
        <v>76</v>
      </c>
      <c r="B16" s="1">
        <v>545</v>
      </c>
      <c r="C16" s="1">
        <v>5</v>
      </c>
      <c r="D16" s="1">
        <v>1</v>
      </c>
      <c r="E16" s="1">
        <v>79</v>
      </c>
      <c r="F16" s="1">
        <v>0</v>
      </c>
      <c r="G16" s="1">
        <v>0</v>
      </c>
      <c r="H16" s="1">
        <v>3</v>
      </c>
      <c r="I16" s="1">
        <v>0</v>
      </c>
      <c r="J16" s="1">
        <v>0</v>
      </c>
      <c r="K16" s="1">
        <v>83</v>
      </c>
      <c r="L16" s="1">
        <v>1</v>
      </c>
      <c r="M16" s="1">
        <v>41</v>
      </c>
      <c r="N16" s="1">
        <v>0</v>
      </c>
      <c r="O16" s="1" t="s">
        <v>76</v>
      </c>
      <c r="P16" s="1">
        <v>0</v>
      </c>
      <c r="Q16" s="1">
        <v>7</v>
      </c>
      <c r="R16" s="1">
        <v>318</v>
      </c>
      <c r="S16" s="1">
        <v>0</v>
      </c>
      <c r="T16" s="1">
        <v>0</v>
      </c>
      <c r="U16" s="1">
        <v>7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" t="s">
        <v>77</v>
      </c>
      <c r="B17" s="1">
        <v>240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77</v>
      </c>
      <c r="P17" s="1">
        <v>0</v>
      </c>
      <c r="Q17" s="1">
        <v>0</v>
      </c>
      <c r="R17" s="1">
        <v>240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2">
      <c r="A18" s="1" t="s">
        <v>78</v>
      </c>
      <c r="B18" s="1">
        <v>52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 t="s">
        <v>78</v>
      </c>
      <c r="P18" s="1">
        <v>0</v>
      </c>
      <c r="Q18" s="1">
        <v>0</v>
      </c>
      <c r="R18" s="1">
        <v>52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</row>
    <row r="19" spans="1:28" x14ac:dyDescent="0.2">
      <c r="A19" s="1" t="s">
        <v>79</v>
      </c>
      <c r="B19" s="1">
        <v>76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79</v>
      </c>
      <c r="P19" s="1">
        <v>0</v>
      </c>
      <c r="Q19" s="1">
        <v>0</v>
      </c>
      <c r="R19" s="1">
        <v>75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1" t="s">
        <v>80</v>
      </c>
      <c r="B20" s="1">
        <v>630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7</v>
      </c>
      <c r="I20" s="1">
        <v>0</v>
      </c>
      <c r="J20" s="1">
        <v>0</v>
      </c>
      <c r="K20" s="1">
        <v>0</v>
      </c>
      <c r="L20" s="1">
        <v>0</v>
      </c>
      <c r="M20" s="1">
        <v>27</v>
      </c>
      <c r="N20" s="1">
        <v>0</v>
      </c>
      <c r="O20" s="1" t="s">
        <v>80</v>
      </c>
      <c r="P20" s="1">
        <v>0</v>
      </c>
      <c r="Q20" s="1">
        <v>3</v>
      </c>
      <c r="R20" s="1">
        <v>592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1</v>
      </c>
    </row>
    <row r="21" spans="1:28" x14ac:dyDescent="0.2">
      <c r="A21" s="1" t="s">
        <v>81</v>
      </c>
      <c r="B21" s="1">
        <v>23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81</v>
      </c>
      <c r="P21" s="1">
        <v>0</v>
      </c>
      <c r="Q21" s="1">
        <v>0</v>
      </c>
      <c r="R21" s="1">
        <v>23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1" t="s">
        <v>82</v>
      </c>
      <c r="B22" s="1">
        <v>38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4</v>
      </c>
      <c r="N22" s="1">
        <v>0</v>
      </c>
      <c r="O22" s="1" t="s">
        <v>82</v>
      </c>
      <c r="P22" s="1">
        <v>0</v>
      </c>
      <c r="Q22" s="1">
        <v>0</v>
      </c>
      <c r="R22" s="1">
        <v>33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/>
    <row r="24" spans="1:28" x14ac:dyDescent="0.2">
      <c r="A24" s="1" t="s">
        <v>216</v>
      </c>
      <c r="B24" s="1">
        <v>27243</v>
      </c>
      <c r="C24" s="1">
        <v>875</v>
      </c>
      <c r="D24" s="1">
        <v>166</v>
      </c>
      <c r="E24" s="1">
        <v>927</v>
      </c>
      <c r="F24" s="1">
        <v>276</v>
      </c>
      <c r="G24" s="1">
        <v>9</v>
      </c>
      <c r="H24" s="1">
        <v>380</v>
      </c>
      <c r="I24" s="1">
        <v>347</v>
      </c>
      <c r="J24" s="1">
        <v>43</v>
      </c>
      <c r="K24" s="1">
        <v>933</v>
      </c>
      <c r="L24" s="1">
        <v>293</v>
      </c>
      <c r="M24" s="1">
        <v>5847</v>
      </c>
      <c r="N24" s="1">
        <v>178</v>
      </c>
      <c r="O24" s="1" t="s">
        <v>216</v>
      </c>
      <c r="P24" s="1">
        <v>84</v>
      </c>
      <c r="Q24" s="1">
        <v>208</v>
      </c>
      <c r="R24" s="1">
        <v>14080</v>
      </c>
      <c r="S24" s="1">
        <v>367</v>
      </c>
      <c r="T24" s="1">
        <v>172</v>
      </c>
      <c r="U24" s="1">
        <v>380</v>
      </c>
      <c r="V24" s="1">
        <v>263</v>
      </c>
      <c r="W24" s="1">
        <v>423</v>
      </c>
      <c r="X24" s="1">
        <v>78</v>
      </c>
      <c r="Y24" s="1">
        <v>186</v>
      </c>
      <c r="Z24" s="1">
        <v>219</v>
      </c>
      <c r="AA24" s="1">
        <v>56</v>
      </c>
      <c r="AB24" s="1">
        <v>453</v>
      </c>
    </row>
    <row r="25" spans="1:28" x14ac:dyDescent="0.2">
      <c r="A25" s="1" t="s">
        <v>64</v>
      </c>
      <c r="B25" s="1">
        <v>12822</v>
      </c>
      <c r="C25" s="1">
        <v>602</v>
      </c>
      <c r="D25" s="1">
        <v>102</v>
      </c>
      <c r="E25" s="1">
        <v>212</v>
      </c>
      <c r="F25" s="1">
        <v>234</v>
      </c>
      <c r="G25" s="1">
        <v>3</v>
      </c>
      <c r="H25" s="1">
        <v>308</v>
      </c>
      <c r="I25" s="1">
        <v>282</v>
      </c>
      <c r="J25" s="1">
        <v>42</v>
      </c>
      <c r="K25" s="1">
        <v>469</v>
      </c>
      <c r="L25" s="1">
        <v>220</v>
      </c>
      <c r="M25" s="1">
        <v>2959</v>
      </c>
      <c r="N25" s="1">
        <v>127</v>
      </c>
      <c r="O25" s="1" t="s">
        <v>64</v>
      </c>
      <c r="P25" s="1">
        <v>83</v>
      </c>
      <c r="Q25" s="1">
        <v>51</v>
      </c>
      <c r="R25" s="1">
        <v>5369</v>
      </c>
      <c r="S25" s="1">
        <v>294</v>
      </c>
      <c r="T25" s="1">
        <v>127</v>
      </c>
      <c r="U25" s="1">
        <v>243</v>
      </c>
      <c r="V25" s="1">
        <v>138</v>
      </c>
      <c r="W25" s="1">
        <v>349</v>
      </c>
      <c r="X25" s="1">
        <v>27</v>
      </c>
      <c r="Y25" s="1">
        <v>148</v>
      </c>
      <c r="Z25" s="1">
        <v>115</v>
      </c>
      <c r="AA25" s="1">
        <v>52</v>
      </c>
      <c r="AB25" s="1">
        <v>266</v>
      </c>
    </row>
    <row r="26" spans="1:28" x14ac:dyDescent="0.2">
      <c r="A26" s="1" t="s">
        <v>65</v>
      </c>
      <c r="B26" s="1">
        <v>2354</v>
      </c>
      <c r="C26" s="1">
        <v>26</v>
      </c>
      <c r="D26" s="1">
        <v>0</v>
      </c>
      <c r="E26" s="1">
        <v>38</v>
      </c>
      <c r="F26" s="1">
        <v>0</v>
      </c>
      <c r="G26" s="1">
        <v>2</v>
      </c>
      <c r="H26" s="1">
        <v>1</v>
      </c>
      <c r="I26" s="1">
        <v>2</v>
      </c>
      <c r="J26" s="1">
        <v>1</v>
      </c>
      <c r="K26" s="1">
        <v>123</v>
      </c>
      <c r="L26" s="1">
        <v>0</v>
      </c>
      <c r="M26" s="1">
        <v>640</v>
      </c>
      <c r="N26" s="1">
        <v>0</v>
      </c>
      <c r="O26" s="1" t="s">
        <v>65</v>
      </c>
      <c r="P26" s="1">
        <v>0</v>
      </c>
      <c r="Q26" s="1">
        <v>109</v>
      </c>
      <c r="R26" s="1">
        <v>1307</v>
      </c>
      <c r="S26" s="1">
        <v>3</v>
      </c>
      <c r="T26" s="1">
        <v>0</v>
      </c>
      <c r="U26" s="1">
        <v>9</v>
      </c>
      <c r="V26" s="1">
        <v>47</v>
      </c>
      <c r="W26" s="1">
        <v>1</v>
      </c>
      <c r="X26" s="1">
        <v>23</v>
      </c>
      <c r="Y26" s="1">
        <v>0</v>
      </c>
      <c r="Z26" s="1">
        <v>0</v>
      </c>
      <c r="AA26" s="1">
        <v>0</v>
      </c>
      <c r="AB26" s="1">
        <v>22</v>
      </c>
    </row>
    <row r="27" spans="1:28" x14ac:dyDescent="0.2">
      <c r="A27" s="1" t="s">
        <v>66</v>
      </c>
      <c r="B27" s="1">
        <v>4403</v>
      </c>
      <c r="C27" s="1">
        <v>63</v>
      </c>
      <c r="D27" s="1">
        <v>60</v>
      </c>
      <c r="E27" s="1">
        <v>351</v>
      </c>
      <c r="F27" s="1">
        <v>38</v>
      </c>
      <c r="G27" s="1">
        <v>0</v>
      </c>
      <c r="H27" s="1">
        <v>1</v>
      </c>
      <c r="I27" s="1">
        <v>48</v>
      </c>
      <c r="J27" s="1">
        <v>0</v>
      </c>
      <c r="K27" s="1">
        <v>22</v>
      </c>
      <c r="L27" s="1">
        <v>69</v>
      </c>
      <c r="M27" s="1">
        <v>795</v>
      </c>
      <c r="N27" s="1">
        <v>1</v>
      </c>
      <c r="O27" s="1" t="s">
        <v>66</v>
      </c>
      <c r="P27" s="1">
        <v>0</v>
      </c>
      <c r="Q27" s="1">
        <v>33</v>
      </c>
      <c r="R27" s="1">
        <v>2444</v>
      </c>
      <c r="S27" s="1">
        <v>65</v>
      </c>
      <c r="T27" s="1">
        <v>37</v>
      </c>
      <c r="U27" s="1">
        <v>114</v>
      </c>
      <c r="V27" s="1">
        <v>26</v>
      </c>
      <c r="W27" s="1">
        <v>20</v>
      </c>
      <c r="X27" s="1">
        <v>10</v>
      </c>
      <c r="Y27" s="1">
        <v>38</v>
      </c>
      <c r="Z27" s="1">
        <v>76</v>
      </c>
      <c r="AA27" s="1">
        <v>4</v>
      </c>
      <c r="AB27" s="1">
        <v>88</v>
      </c>
    </row>
    <row r="28" spans="1:28" x14ac:dyDescent="0.2">
      <c r="A28" s="1" t="s">
        <v>67</v>
      </c>
      <c r="B28" s="1">
        <v>447</v>
      </c>
      <c r="C28" s="1">
        <v>1</v>
      </c>
      <c r="D28" s="1">
        <v>0</v>
      </c>
      <c r="E28" s="1">
        <v>0</v>
      </c>
      <c r="F28" s="1">
        <v>1</v>
      </c>
      <c r="G28" s="1">
        <v>2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124</v>
      </c>
      <c r="N28" s="1">
        <v>0</v>
      </c>
      <c r="O28" s="1" t="s">
        <v>67</v>
      </c>
      <c r="P28" s="1">
        <v>0</v>
      </c>
      <c r="Q28" s="1">
        <v>0</v>
      </c>
      <c r="R28" s="1">
        <v>315</v>
      </c>
      <c r="S28" s="1">
        <v>1</v>
      </c>
      <c r="T28" s="1">
        <v>1</v>
      </c>
      <c r="U28" s="1">
        <v>0</v>
      </c>
      <c r="V28" s="1">
        <v>0</v>
      </c>
      <c r="W28" s="1">
        <v>0</v>
      </c>
      <c r="X28" s="1">
        <v>1</v>
      </c>
      <c r="Y28" s="1">
        <v>0</v>
      </c>
      <c r="Z28" s="1">
        <v>0</v>
      </c>
      <c r="AA28" s="1">
        <v>0</v>
      </c>
      <c r="AB28" s="1">
        <v>1</v>
      </c>
    </row>
    <row r="29" spans="1:28" x14ac:dyDescent="0.2">
      <c r="A29" s="1" t="s">
        <v>68</v>
      </c>
      <c r="B29" s="1">
        <v>821</v>
      </c>
      <c r="C29" s="1">
        <v>11</v>
      </c>
      <c r="D29" s="1">
        <v>0</v>
      </c>
      <c r="E29" s="1">
        <v>106</v>
      </c>
      <c r="F29" s="1">
        <v>0</v>
      </c>
      <c r="G29" s="1">
        <v>0</v>
      </c>
      <c r="H29" s="1">
        <v>0</v>
      </c>
      <c r="I29" s="1">
        <v>13</v>
      </c>
      <c r="J29" s="1">
        <v>0</v>
      </c>
      <c r="K29" s="1">
        <v>115</v>
      </c>
      <c r="L29" s="1">
        <v>0</v>
      </c>
      <c r="M29" s="1">
        <v>180</v>
      </c>
      <c r="N29" s="1">
        <v>15</v>
      </c>
      <c r="O29" s="1" t="s">
        <v>68</v>
      </c>
      <c r="P29" s="1">
        <v>0</v>
      </c>
      <c r="Q29" s="1">
        <v>0</v>
      </c>
      <c r="R29" s="1">
        <v>364</v>
      </c>
      <c r="S29" s="1">
        <v>3</v>
      </c>
      <c r="T29" s="1">
        <v>0</v>
      </c>
      <c r="U29" s="1">
        <v>0</v>
      </c>
      <c r="V29" s="1">
        <v>1</v>
      </c>
      <c r="W29" s="1">
        <v>6</v>
      </c>
      <c r="X29" s="1">
        <v>5</v>
      </c>
      <c r="Y29" s="1">
        <v>0</v>
      </c>
      <c r="Z29" s="1">
        <v>0</v>
      </c>
      <c r="AA29" s="1">
        <v>0</v>
      </c>
      <c r="AB29" s="1">
        <v>2</v>
      </c>
    </row>
    <row r="30" spans="1:28" x14ac:dyDescent="0.2">
      <c r="A30" s="1" t="s">
        <v>69</v>
      </c>
      <c r="B30" s="1">
        <v>1811</v>
      </c>
      <c r="C30" s="1">
        <v>12</v>
      </c>
      <c r="D30" s="1">
        <v>0</v>
      </c>
      <c r="E30" s="1">
        <v>2</v>
      </c>
      <c r="F30" s="1">
        <v>0</v>
      </c>
      <c r="G30" s="1">
        <v>2</v>
      </c>
      <c r="H30" s="1">
        <v>8</v>
      </c>
      <c r="I30" s="1">
        <v>0</v>
      </c>
      <c r="J30" s="1">
        <v>0</v>
      </c>
      <c r="K30" s="1">
        <v>24</v>
      </c>
      <c r="L30" s="1">
        <v>0</v>
      </c>
      <c r="M30" s="1">
        <v>435</v>
      </c>
      <c r="N30" s="1">
        <v>35</v>
      </c>
      <c r="O30" s="1" t="s">
        <v>69</v>
      </c>
      <c r="P30" s="1">
        <v>0</v>
      </c>
      <c r="Q30" s="1">
        <v>0</v>
      </c>
      <c r="R30" s="1">
        <v>1286</v>
      </c>
      <c r="S30" s="1">
        <v>0</v>
      </c>
      <c r="T30" s="1">
        <v>0</v>
      </c>
      <c r="U30" s="1">
        <v>2</v>
      </c>
      <c r="V30" s="1">
        <v>0</v>
      </c>
      <c r="W30" s="1">
        <v>1</v>
      </c>
      <c r="X30" s="1">
        <v>0</v>
      </c>
      <c r="Y30" s="1">
        <v>0</v>
      </c>
      <c r="Z30" s="1">
        <v>0</v>
      </c>
      <c r="AA30" s="1">
        <v>0</v>
      </c>
      <c r="AB30" s="1">
        <v>4</v>
      </c>
    </row>
    <row r="31" spans="1:28" x14ac:dyDescent="0.2">
      <c r="A31" s="1" t="s">
        <v>70</v>
      </c>
      <c r="B31" s="1">
        <v>380</v>
      </c>
      <c r="C31" s="1">
        <v>19</v>
      </c>
      <c r="D31" s="1">
        <v>0</v>
      </c>
      <c r="E31" s="1">
        <v>1</v>
      </c>
      <c r="F31" s="1">
        <v>0</v>
      </c>
      <c r="G31" s="1">
        <v>0</v>
      </c>
      <c r="H31" s="1">
        <v>5</v>
      </c>
      <c r="I31" s="1">
        <v>0</v>
      </c>
      <c r="J31" s="1">
        <v>0</v>
      </c>
      <c r="K31" s="1">
        <v>1</v>
      </c>
      <c r="L31" s="1">
        <v>0</v>
      </c>
      <c r="M31" s="1">
        <v>68</v>
      </c>
      <c r="N31" s="1">
        <v>0</v>
      </c>
      <c r="O31" s="1" t="s">
        <v>70</v>
      </c>
      <c r="P31" s="1">
        <v>0</v>
      </c>
      <c r="Q31" s="1">
        <v>0</v>
      </c>
      <c r="R31" s="1">
        <v>230</v>
      </c>
      <c r="S31" s="1">
        <v>0</v>
      </c>
      <c r="T31" s="1">
        <v>2</v>
      </c>
      <c r="U31" s="1">
        <v>0</v>
      </c>
      <c r="V31" s="1">
        <v>0</v>
      </c>
      <c r="W31" s="1">
        <v>46</v>
      </c>
      <c r="X31" s="1">
        <v>0</v>
      </c>
      <c r="Y31" s="1">
        <v>0</v>
      </c>
      <c r="Z31" s="1">
        <v>0</v>
      </c>
      <c r="AA31" s="1">
        <v>0</v>
      </c>
      <c r="AB31" s="1">
        <v>8</v>
      </c>
    </row>
    <row r="32" spans="1:28" x14ac:dyDescent="0.2">
      <c r="A32" s="1" t="s">
        <v>71</v>
      </c>
      <c r="B32" s="1">
        <v>1437</v>
      </c>
      <c r="C32" s="1">
        <v>137</v>
      </c>
      <c r="D32" s="1">
        <v>1</v>
      </c>
      <c r="E32" s="1">
        <v>125</v>
      </c>
      <c r="F32" s="1">
        <v>3</v>
      </c>
      <c r="G32" s="1">
        <v>0</v>
      </c>
      <c r="H32" s="1">
        <v>50</v>
      </c>
      <c r="I32" s="1">
        <v>0</v>
      </c>
      <c r="J32" s="1">
        <v>0</v>
      </c>
      <c r="K32" s="1">
        <v>23</v>
      </c>
      <c r="L32" s="1">
        <v>0</v>
      </c>
      <c r="M32" s="1">
        <v>319</v>
      </c>
      <c r="N32" s="1">
        <v>0</v>
      </c>
      <c r="O32" s="1" t="s">
        <v>71</v>
      </c>
      <c r="P32" s="1">
        <v>1</v>
      </c>
      <c r="Q32" s="1">
        <v>1</v>
      </c>
      <c r="R32" s="1">
        <v>707</v>
      </c>
      <c r="S32" s="1">
        <v>0</v>
      </c>
      <c r="T32" s="1">
        <v>5</v>
      </c>
      <c r="U32" s="1">
        <v>8</v>
      </c>
      <c r="V32" s="1">
        <v>46</v>
      </c>
      <c r="W32" s="1">
        <v>0</v>
      </c>
      <c r="X32" s="1">
        <v>9</v>
      </c>
      <c r="Y32" s="1">
        <v>0</v>
      </c>
      <c r="Z32" s="1">
        <v>0</v>
      </c>
      <c r="AA32" s="1">
        <v>0</v>
      </c>
      <c r="AB32" s="1">
        <v>2</v>
      </c>
    </row>
    <row r="33" spans="1:28" x14ac:dyDescent="0.2">
      <c r="A33" s="1" t="s">
        <v>72</v>
      </c>
      <c r="B33" s="1">
        <v>384</v>
      </c>
      <c r="C33" s="1">
        <v>1</v>
      </c>
      <c r="D33" s="1">
        <v>0</v>
      </c>
      <c r="E33" s="1">
        <v>1</v>
      </c>
      <c r="F33" s="1">
        <v>0</v>
      </c>
      <c r="G33" s="1">
        <v>0</v>
      </c>
      <c r="H33" s="1">
        <v>1</v>
      </c>
      <c r="I33" s="1">
        <v>1</v>
      </c>
      <c r="J33" s="1">
        <v>0</v>
      </c>
      <c r="K33" s="1">
        <v>24</v>
      </c>
      <c r="L33" s="1">
        <v>3</v>
      </c>
      <c r="M33" s="1">
        <v>19</v>
      </c>
      <c r="N33" s="1">
        <v>0</v>
      </c>
      <c r="O33" s="1" t="s">
        <v>72</v>
      </c>
      <c r="P33" s="1">
        <v>0</v>
      </c>
      <c r="Q33" s="1">
        <v>2</v>
      </c>
      <c r="R33" s="1">
        <v>323</v>
      </c>
      <c r="S33" s="1">
        <v>1</v>
      </c>
      <c r="T33" s="1">
        <v>0</v>
      </c>
      <c r="U33" s="1">
        <v>0</v>
      </c>
      <c r="V33" s="1">
        <v>4</v>
      </c>
      <c r="W33" s="1">
        <v>0</v>
      </c>
      <c r="X33" s="1">
        <v>1</v>
      </c>
      <c r="Y33" s="1">
        <v>0</v>
      </c>
      <c r="Z33" s="1">
        <v>0</v>
      </c>
      <c r="AA33" s="1">
        <v>0</v>
      </c>
      <c r="AB33" s="1">
        <v>3</v>
      </c>
    </row>
    <row r="34" spans="1:28" x14ac:dyDescent="0.2">
      <c r="A34" s="1" t="s">
        <v>73</v>
      </c>
      <c r="B34" s="1">
        <v>881</v>
      </c>
      <c r="C34" s="1">
        <v>0</v>
      </c>
      <c r="D34" s="1">
        <v>2</v>
      </c>
      <c r="E34" s="1">
        <v>36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1</v>
      </c>
      <c r="L34" s="1">
        <v>0</v>
      </c>
      <c r="M34" s="1">
        <v>177</v>
      </c>
      <c r="N34" s="1">
        <v>0</v>
      </c>
      <c r="O34" s="1" t="s">
        <v>73</v>
      </c>
      <c r="P34" s="1">
        <v>0</v>
      </c>
      <c r="Q34" s="1">
        <v>4</v>
      </c>
      <c r="R34" s="1">
        <v>575</v>
      </c>
      <c r="S34" s="1">
        <v>0</v>
      </c>
      <c r="T34" s="1">
        <v>0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  <c r="Z34" s="1">
        <v>28</v>
      </c>
      <c r="AA34" s="1">
        <v>0</v>
      </c>
      <c r="AB34" s="1">
        <v>56</v>
      </c>
    </row>
    <row r="35" spans="1:28" x14ac:dyDescent="0.2">
      <c r="A35" s="1" t="s">
        <v>74</v>
      </c>
      <c r="B35" s="1">
        <v>509</v>
      </c>
      <c r="C35" s="1">
        <v>0</v>
      </c>
      <c r="D35" s="1">
        <v>0</v>
      </c>
      <c r="E35" s="1">
        <v>23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78</v>
      </c>
      <c r="L35" s="1">
        <v>0</v>
      </c>
      <c r="M35" s="1">
        <v>67</v>
      </c>
      <c r="N35" s="1">
        <v>0</v>
      </c>
      <c r="O35" s="1" t="s">
        <v>74</v>
      </c>
      <c r="P35" s="1">
        <v>0</v>
      </c>
      <c r="Q35" s="1">
        <v>1</v>
      </c>
      <c r="R35" s="1">
        <v>340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2">
      <c r="A36" s="1" t="s">
        <v>75</v>
      </c>
      <c r="B36" s="1">
        <v>167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</v>
      </c>
      <c r="L36" s="1">
        <v>0</v>
      </c>
      <c r="M36" s="1">
        <v>22</v>
      </c>
      <c r="N36" s="1">
        <v>0</v>
      </c>
      <c r="O36" s="1" t="s">
        <v>75</v>
      </c>
      <c r="P36" s="1">
        <v>0</v>
      </c>
      <c r="Q36" s="1">
        <v>0</v>
      </c>
      <c r="R36" s="1">
        <v>135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2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1" t="s">
        <v>76</v>
      </c>
      <c r="B37" s="1">
        <v>284</v>
      </c>
      <c r="C37" s="1">
        <v>3</v>
      </c>
      <c r="D37" s="1">
        <v>1</v>
      </c>
      <c r="E37" s="1">
        <v>32</v>
      </c>
      <c r="F37" s="1">
        <v>0</v>
      </c>
      <c r="G37" s="1">
        <v>0</v>
      </c>
      <c r="H37" s="1">
        <v>2</v>
      </c>
      <c r="I37" s="1">
        <v>0</v>
      </c>
      <c r="J37" s="1">
        <v>0</v>
      </c>
      <c r="K37" s="1">
        <v>45</v>
      </c>
      <c r="L37" s="1">
        <v>1</v>
      </c>
      <c r="M37" s="1">
        <v>25</v>
      </c>
      <c r="N37" s="1">
        <v>0</v>
      </c>
      <c r="O37" s="1" t="s">
        <v>76</v>
      </c>
      <c r="P37" s="1">
        <v>0</v>
      </c>
      <c r="Q37" s="1">
        <v>4</v>
      </c>
      <c r="R37" s="1">
        <v>168</v>
      </c>
      <c r="S37" s="1">
        <v>0</v>
      </c>
      <c r="T37" s="1">
        <v>0</v>
      </c>
      <c r="U37" s="1">
        <v>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1" t="s">
        <v>77</v>
      </c>
      <c r="B38" s="1">
        <v>126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77</v>
      </c>
      <c r="P38" s="1">
        <v>0</v>
      </c>
      <c r="Q38" s="1">
        <v>0</v>
      </c>
      <c r="R38" s="1">
        <v>126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78</v>
      </c>
      <c r="B39" s="1">
        <v>25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78</v>
      </c>
      <c r="P39" s="1">
        <v>0</v>
      </c>
      <c r="Q39" s="1">
        <v>0</v>
      </c>
      <c r="R39" s="1">
        <v>25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1" t="s">
        <v>79</v>
      </c>
      <c r="B40" s="1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79</v>
      </c>
      <c r="P40" s="1">
        <v>0</v>
      </c>
      <c r="Q40" s="1">
        <v>0</v>
      </c>
      <c r="R40" s="1">
        <v>35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2">
      <c r="A41" s="1" t="s">
        <v>80</v>
      </c>
      <c r="B41" s="1">
        <v>329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4</v>
      </c>
      <c r="I41" s="1">
        <v>0</v>
      </c>
      <c r="J41" s="1">
        <v>0</v>
      </c>
      <c r="K41" s="1">
        <v>0</v>
      </c>
      <c r="L41" s="1">
        <v>0</v>
      </c>
      <c r="M41" s="1">
        <v>16</v>
      </c>
      <c r="N41" s="1">
        <v>0</v>
      </c>
      <c r="O41" s="1" t="s">
        <v>80</v>
      </c>
      <c r="P41" s="1">
        <v>0</v>
      </c>
      <c r="Q41" s="1">
        <v>3</v>
      </c>
      <c r="R41" s="1">
        <v>305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</v>
      </c>
    </row>
    <row r="42" spans="1:28" x14ac:dyDescent="0.2">
      <c r="A42" s="1" t="s">
        <v>81</v>
      </c>
      <c r="B42" s="1">
        <v>10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81</v>
      </c>
      <c r="P42" s="1">
        <v>0</v>
      </c>
      <c r="Q42" s="1">
        <v>0</v>
      </c>
      <c r="R42" s="1">
        <v>10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2">
      <c r="A43" s="1" t="s">
        <v>82</v>
      </c>
      <c r="B43" s="1">
        <v>18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</v>
      </c>
      <c r="N43" s="1">
        <v>0</v>
      </c>
      <c r="O43" s="1" t="s">
        <v>82</v>
      </c>
      <c r="P43" s="1">
        <v>0</v>
      </c>
      <c r="Q43" s="1">
        <v>0</v>
      </c>
      <c r="R43" s="1">
        <v>16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2"/>
    <row r="45" spans="1:28" x14ac:dyDescent="0.2">
      <c r="A45" s="1" t="s">
        <v>214</v>
      </c>
      <c r="B45" s="1">
        <v>25915</v>
      </c>
      <c r="C45" s="1">
        <v>854</v>
      </c>
      <c r="D45" s="1">
        <v>173</v>
      </c>
      <c r="E45" s="1">
        <v>867</v>
      </c>
      <c r="F45" s="1">
        <v>223</v>
      </c>
      <c r="G45" s="1">
        <v>0</v>
      </c>
      <c r="H45" s="1">
        <v>326</v>
      </c>
      <c r="I45" s="1">
        <v>317</v>
      </c>
      <c r="J45" s="1">
        <v>41</v>
      </c>
      <c r="K45" s="1">
        <v>855</v>
      </c>
      <c r="L45" s="1">
        <v>255</v>
      </c>
      <c r="M45" s="1">
        <v>5561</v>
      </c>
      <c r="N45" s="1">
        <v>169</v>
      </c>
      <c r="O45" s="1" t="s">
        <v>214</v>
      </c>
      <c r="P45" s="1">
        <v>71</v>
      </c>
      <c r="Q45" s="1">
        <v>193</v>
      </c>
      <c r="R45" s="1">
        <v>13717</v>
      </c>
      <c r="S45" s="1">
        <v>315</v>
      </c>
      <c r="T45" s="1">
        <v>176</v>
      </c>
      <c r="U45" s="1">
        <v>358</v>
      </c>
      <c r="V45" s="1">
        <v>245</v>
      </c>
      <c r="W45" s="1">
        <v>357</v>
      </c>
      <c r="X45" s="1">
        <v>1</v>
      </c>
      <c r="Y45" s="1">
        <v>178</v>
      </c>
      <c r="Z45" s="1">
        <v>216</v>
      </c>
      <c r="AA45" s="1">
        <v>41</v>
      </c>
      <c r="AB45" s="1">
        <v>406</v>
      </c>
    </row>
    <row r="46" spans="1:28" x14ac:dyDescent="0.2">
      <c r="A46" s="1" t="s">
        <v>64</v>
      </c>
      <c r="B46" s="1">
        <v>12141</v>
      </c>
      <c r="C46" s="1">
        <v>539</v>
      </c>
      <c r="D46" s="1">
        <v>109</v>
      </c>
      <c r="E46" s="1">
        <v>180</v>
      </c>
      <c r="F46" s="1">
        <v>186</v>
      </c>
      <c r="G46" s="1">
        <v>0</v>
      </c>
      <c r="H46" s="1">
        <v>265</v>
      </c>
      <c r="I46" s="1">
        <v>257</v>
      </c>
      <c r="J46" s="1">
        <v>41</v>
      </c>
      <c r="K46" s="1">
        <v>404</v>
      </c>
      <c r="L46" s="1">
        <v>213</v>
      </c>
      <c r="M46" s="1">
        <v>2865</v>
      </c>
      <c r="N46" s="1">
        <v>115</v>
      </c>
      <c r="O46" s="1" t="s">
        <v>64</v>
      </c>
      <c r="P46" s="1">
        <v>71</v>
      </c>
      <c r="Q46" s="1">
        <v>49</v>
      </c>
      <c r="R46" s="1">
        <v>5211</v>
      </c>
      <c r="S46" s="1">
        <v>266</v>
      </c>
      <c r="T46" s="1">
        <v>147</v>
      </c>
      <c r="U46" s="1">
        <v>235</v>
      </c>
      <c r="V46" s="1">
        <v>144</v>
      </c>
      <c r="W46" s="1">
        <v>301</v>
      </c>
      <c r="X46" s="1">
        <v>1</v>
      </c>
      <c r="Y46" s="1">
        <v>142</v>
      </c>
      <c r="Z46" s="1">
        <v>110</v>
      </c>
      <c r="AA46" s="1">
        <v>39</v>
      </c>
      <c r="AB46" s="1">
        <v>251</v>
      </c>
    </row>
    <row r="47" spans="1:28" x14ac:dyDescent="0.2">
      <c r="A47" s="1" t="s">
        <v>65</v>
      </c>
      <c r="B47" s="1">
        <v>2172</v>
      </c>
      <c r="C47" s="1">
        <v>36</v>
      </c>
      <c r="D47" s="1">
        <v>1</v>
      </c>
      <c r="E47" s="1">
        <v>44</v>
      </c>
      <c r="F47" s="1">
        <v>2</v>
      </c>
      <c r="G47" s="1">
        <v>0</v>
      </c>
      <c r="H47" s="1">
        <v>0</v>
      </c>
      <c r="I47" s="1">
        <v>0</v>
      </c>
      <c r="J47" s="1">
        <v>0</v>
      </c>
      <c r="K47" s="1">
        <v>110</v>
      </c>
      <c r="L47" s="1">
        <v>0</v>
      </c>
      <c r="M47" s="1">
        <v>580</v>
      </c>
      <c r="N47" s="1">
        <v>0</v>
      </c>
      <c r="O47" s="1" t="s">
        <v>65</v>
      </c>
      <c r="P47" s="1">
        <v>0</v>
      </c>
      <c r="Q47" s="1">
        <v>104</v>
      </c>
      <c r="R47" s="1">
        <v>1230</v>
      </c>
      <c r="S47" s="1">
        <v>1</v>
      </c>
      <c r="T47" s="1">
        <v>0</v>
      </c>
      <c r="U47" s="1">
        <v>3</v>
      </c>
      <c r="V47" s="1">
        <v>40</v>
      </c>
      <c r="W47" s="1">
        <v>0</v>
      </c>
      <c r="X47" s="1">
        <v>0</v>
      </c>
      <c r="Y47" s="1">
        <v>0</v>
      </c>
      <c r="Z47" s="1">
        <v>1</v>
      </c>
      <c r="AA47" s="1">
        <v>0</v>
      </c>
      <c r="AB47" s="1">
        <v>20</v>
      </c>
    </row>
    <row r="48" spans="1:28" x14ac:dyDescent="0.2">
      <c r="A48" s="1" t="s">
        <v>66</v>
      </c>
      <c r="B48" s="1">
        <v>4190</v>
      </c>
      <c r="C48" s="1">
        <v>64</v>
      </c>
      <c r="D48" s="1">
        <v>61</v>
      </c>
      <c r="E48" s="1">
        <v>342</v>
      </c>
      <c r="F48" s="1">
        <v>33</v>
      </c>
      <c r="G48" s="1">
        <v>0</v>
      </c>
      <c r="H48" s="1">
        <v>0</v>
      </c>
      <c r="I48" s="1">
        <v>46</v>
      </c>
      <c r="J48" s="1">
        <v>0</v>
      </c>
      <c r="K48" s="1">
        <v>16</v>
      </c>
      <c r="L48" s="1">
        <v>41</v>
      </c>
      <c r="M48" s="1">
        <v>716</v>
      </c>
      <c r="N48" s="1">
        <v>1</v>
      </c>
      <c r="O48" s="1" t="s">
        <v>66</v>
      </c>
      <c r="P48" s="1">
        <v>0</v>
      </c>
      <c r="Q48" s="1">
        <v>35</v>
      </c>
      <c r="R48" s="1">
        <v>2417</v>
      </c>
      <c r="S48" s="1">
        <v>48</v>
      </c>
      <c r="T48" s="1">
        <v>23</v>
      </c>
      <c r="U48" s="1">
        <v>105</v>
      </c>
      <c r="V48" s="1">
        <v>28</v>
      </c>
      <c r="W48" s="1">
        <v>20</v>
      </c>
      <c r="X48" s="1">
        <v>0</v>
      </c>
      <c r="Y48" s="1">
        <v>36</v>
      </c>
      <c r="Z48" s="1">
        <v>78</v>
      </c>
      <c r="AA48" s="1">
        <v>2</v>
      </c>
      <c r="AB48" s="1">
        <v>78</v>
      </c>
    </row>
    <row r="49" spans="1:28" x14ac:dyDescent="0.2">
      <c r="A49" s="1" t="s">
        <v>67</v>
      </c>
      <c r="B49" s="1">
        <v>475</v>
      </c>
      <c r="C49" s="1">
        <v>0</v>
      </c>
      <c r="D49" s="1">
        <v>0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0</v>
      </c>
      <c r="M49" s="1">
        <v>123</v>
      </c>
      <c r="N49" s="1">
        <v>0</v>
      </c>
      <c r="O49" s="1" t="s">
        <v>67</v>
      </c>
      <c r="P49" s="1">
        <v>0</v>
      </c>
      <c r="Q49" s="1">
        <v>0</v>
      </c>
      <c r="R49" s="1">
        <v>350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0" spans="1:28" x14ac:dyDescent="0.2">
      <c r="A50" s="1" t="s">
        <v>68</v>
      </c>
      <c r="B50" s="1">
        <v>760</v>
      </c>
      <c r="C50" s="1">
        <v>19</v>
      </c>
      <c r="D50" s="1">
        <v>0</v>
      </c>
      <c r="E50" s="1">
        <v>76</v>
      </c>
      <c r="F50" s="1">
        <v>0</v>
      </c>
      <c r="G50" s="1">
        <v>0</v>
      </c>
      <c r="H50" s="1">
        <v>0</v>
      </c>
      <c r="I50" s="1">
        <v>13</v>
      </c>
      <c r="J50" s="1">
        <v>0</v>
      </c>
      <c r="K50" s="1">
        <v>118</v>
      </c>
      <c r="L50" s="1">
        <v>0</v>
      </c>
      <c r="M50" s="1">
        <v>156</v>
      </c>
      <c r="N50" s="1">
        <v>7</v>
      </c>
      <c r="O50" s="1" t="s">
        <v>68</v>
      </c>
      <c r="P50" s="1">
        <v>0</v>
      </c>
      <c r="Q50" s="1">
        <v>0</v>
      </c>
      <c r="R50" s="1">
        <v>364</v>
      </c>
      <c r="S50" s="1">
        <v>0</v>
      </c>
      <c r="T50" s="1">
        <v>0</v>
      </c>
      <c r="U50" s="1">
        <v>0</v>
      </c>
      <c r="V50" s="1">
        <v>0</v>
      </c>
      <c r="W50" s="1">
        <v>7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</row>
    <row r="51" spans="1:28" x14ac:dyDescent="0.2">
      <c r="A51" s="1" t="s">
        <v>69</v>
      </c>
      <c r="B51" s="1">
        <v>1905</v>
      </c>
      <c r="C51" s="1">
        <v>19</v>
      </c>
      <c r="D51" s="1">
        <v>0</v>
      </c>
      <c r="E51" s="1">
        <v>3</v>
      </c>
      <c r="F51" s="1">
        <v>0</v>
      </c>
      <c r="G51" s="1">
        <v>0</v>
      </c>
      <c r="H51" s="1">
        <v>4</v>
      </c>
      <c r="I51" s="1">
        <v>0</v>
      </c>
      <c r="J51" s="1">
        <v>0</v>
      </c>
      <c r="K51" s="1">
        <v>23</v>
      </c>
      <c r="L51" s="1">
        <v>0</v>
      </c>
      <c r="M51" s="1">
        <v>423</v>
      </c>
      <c r="N51" s="1">
        <v>43</v>
      </c>
      <c r="O51" s="1" t="s">
        <v>69</v>
      </c>
      <c r="P51" s="1">
        <v>0</v>
      </c>
      <c r="Q51" s="1">
        <v>0</v>
      </c>
      <c r="R51" s="1">
        <v>1384</v>
      </c>
      <c r="S51" s="1">
        <v>0</v>
      </c>
      <c r="T51" s="1">
        <v>0</v>
      </c>
      <c r="U51" s="1">
        <v>3</v>
      </c>
      <c r="V51" s="1">
        <v>0</v>
      </c>
      <c r="W51" s="1">
        <v>1</v>
      </c>
      <c r="X51" s="1">
        <v>0</v>
      </c>
      <c r="Y51" s="1">
        <v>0</v>
      </c>
      <c r="Z51" s="1">
        <v>0</v>
      </c>
      <c r="AA51" s="1">
        <v>0</v>
      </c>
      <c r="AB51" s="1">
        <v>2</v>
      </c>
    </row>
    <row r="52" spans="1:28" x14ac:dyDescent="0.2">
      <c r="A52" s="1" t="s">
        <v>70</v>
      </c>
      <c r="B52" s="1">
        <v>371</v>
      </c>
      <c r="C52" s="1">
        <v>25</v>
      </c>
      <c r="D52" s="1">
        <v>0</v>
      </c>
      <c r="E52" s="1">
        <v>0</v>
      </c>
      <c r="F52" s="1">
        <v>0</v>
      </c>
      <c r="G52" s="1">
        <v>0</v>
      </c>
      <c r="H52" s="1">
        <v>4</v>
      </c>
      <c r="I52" s="1">
        <v>0</v>
      </c>
      <c r="J52" s="1">
        <v>0</v>
      </c>
      <c r="K52" s="1">
        <v>2</v>
      </c>
      <c r="L52" s="1">
        <v>0</v>
      </c>
      <c r="M52" s="1">
        <v>70</v>
      </c>
      <c r="N52" s="1">
        <v>3</v>
      </c>
      <c r="O52" s="1" t="s">
        <v>70</v>
      </c>
      <c r="P52" s="1">
        <v>0</v>
      </c>
      <c r="Q52" s="1">
        <v>0</v>
      </c>
      <c r="R52" s="1">
        <v>234</v>
      </c>
      <c r="S52" s="1">
        <v>0</v>
      </c>
      <c r="T52" s="1">
        <v>1</v>
      </c>
      <c r="U52" s="1">
        <v>0</v>
      </c>
      <c r="V52" s="1">
        <v>0</v>
      </c>
      <c r="W52" s="1">
        <v>28</v>
      </c>
      <c r="X52" s="1">
        <v>0</v>
      </c>
      <c r="Y52" s="1">
        <v>0</v>
      </c>
      <c r="Z52" s="1">
        <v>0</v>
      </c>
      <c r="AA52" s="1">
        <v>0</v>
      </c>
      <c r="AB52" s="1">
        <v>4</v>
      </c>
    </row>
    <row r="53" spans="1:28" x14ac:dyDescent="0.2">
      <c r="A53" s="1" t="s">
        <v>71</v>
      </c>
      <c r="B53" s="1">
        <v>1432</v>
      </c>
      <c r="C53" s="1">
        <v>148</v>
      </c>
      <c r="D53" s="1">
        <v>0</v>
      </c>
      <c r="E53" s="1">
        <v>125</v>
      </c>
      <c r="F53" s="1">
        <v>2</v>
      </c>
      <c r="G53" s="1">
        <v>0</v>
      </c>
      <c r="H53" s="1">
        <v>49</v>
      </c>
      <c r="I53" s="1">
        <v>0</v>
      </c>
      <c r="J53" s="1">
        <v>0</v>
      </c>
      <c r="K53" s="1">
        <v>44</v>
      </c>
      <c r="L53" s="1">
        <v>0</v>
      </c>
      <c r="M53" s="1">
        <v>314</v>
      </c>
      <c r="N53" s="1">
        <v>0</v>
      </c>
      <c r="O53" s="1" t="s">
        <v>71</v>
      </c>
      <c r="P53" s="1">
        <v>0</v>
      </c>
      <c r="Q53" s="1">
        <v>0</v>
      </c>
      <c r="R53" s="1">
        <v>707</v>
      </c>
      <c r="S53" s="1">
        <v>0</v>
      </c>
      <c r="T53" s="1">
        <v>5</v>
      </c>
      <c r="U53" s="1">
        <v>7</v>
      </c>
      <c r="V53" s="1">
        <v>31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</row>
    <row r="54" spans="1:28" x14ac:dyDescent="0.2">
      <c r="A54" s="1" t="s">
        <v>72</v>
      </c>
      <c r="B54" s="1">
        <v>180</v>
      </c>
      <c r="C54" s="1">
        <v>0</v>
      </c>
      <c r="D54" s="1">
        <v>1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1</v>
      </c>
      <c r="M54" s="1">
        <v>8</v>
      </c>
      <c r="N54" s="1">
        <v>0</v>
      </c>
      <c r="O54" s="1" t="s">
        <v>72</v>
      </c>
      <c r="P54" s="1">
        <v>0</v>
      </c>
      <c r="Q54" s="1">
        <v>0</v>
      </c>
      <c r="R54" s="1">
        <v>167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</row>
    <row r="55" spans="1:28" x14ac:dyDescent="0.2">
      <c r="A55" s="1" t="s">
        <v>73</v>
      </c>
      <c r="B55" s="1">
        <v>853</v>
      </c>
      <c r="C55" s="1">
        <v>2</v>
      </c>
      <c r="D55" s="1">
        <v>1</v>
      </c>
      <c r="E55" s="1">
        <v>29</v>
      </c>
      <c r="F55" s="1">
        <v>0</v>
      </c>
      <c r="G55" s="1">
        <v>0</v>
      </c>
      <c r="H55" s="1">
        <v>0</v>
      </c>
      <c r="I55" s="1">
        <v>1</v>
      </c>
      <c r="J55" s="1">
        <v>0</v>
      </c>
      <c r="K55" s="1">
        <v>3</v>
      </c>
      <c r="L55" s="1">
        <v>0</v>
      </c>
      <c r="M55" s="1">
        <v>166</v>
      </c>
      <c r="N55" s="1">
        <v>0</v>
      </c>
      <c r="O55" s="1" t="s">
        <v>73</v>
      </c>
      <c r="P55" s="1">
        <v>0</v>
      </c>
      <c r="Q55" s="1">
        <v>2</v>
      </c>
      <c r="R55" s="1">
        <v>571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27</v>
      </c>
      <c r="AA55" s="1">
        <v>0</v>
      </c>
      <c r="AB55" s="1">
        <v>51</v>
      </c>
    </row>
    <row r="56" spans="1:28" x14ac:dyDescent="0.2">
      <c r="A56" s="1" t="s">
        <v>74</v>
      </c>
      <c r="B56" s="1">
        <v>492</v>
      </c>
      <c r="C56" s="1">
        <v>0</v>
      </c>
      <c r="D56" s="1">
        <v>0</v>
      </c>
      <c r="E56" s="1">
        <v>19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87</v>
      </c>
      <c r="L56" s="1">
        <v>0</v>
      </c>
      <c r="M56" s="1">
        <v>80</v>
      </c>
      <c r="N56" s="1">
        <v>0</v>
      </c>
      <c r="O56" s="1" t="s">
        <v>74</v>
      </c>
      <c r="P56" s="1">
        <v>0</v>
      </c>
      <c r="Q56" s="1">
        <v>0</v>
      </c>
      <c r="R56" s="1">
        <v>305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2">
      <c r="A57" s="1" t="s">
        <v>75</v>
      </c>
      <c r="B57" s="1">
        <v>167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8</v>
      </c>
      <c r="L57" s="1">
        <v>0</v>
      </c>
      <c r="M57" s="1">
        <v>30</v>
      </c>
      <c r="N57" s="1">
        <v>0</v>
      </c>
      <c r="O57" s="1" t="s">
        <v>75</v>
      </c>
      <c r="P57" s="1">
        <v>0</v>
      </c>
      <c r="Q57" s="1">
        <v>0</v>
      </c>
      <c r="R57" s="1">
        <v>129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x14ac:dyDescent="0.2">
      <c r="A58" s="1" t="s">
        <v>76</v>
      </c>
      <c r="B58" s="1">
        <v>261</v>
      </c>
      <c r="C58" s="1">
        <v>2</v>
      </c>
      <c r="D58" s="1">
        <v>0</v>
      </c>
      <c r="E58" s="1">
        <v>47</v>
      </c>
      <c r="F58" s="1">
        <v>0</v>
      </c>
      <c r="G58" s="1">
        <v>0</v>
      </c>
      <c r="H58" s="1">
        <v>1</v>
      </c>
      <c r="I58" s="1">
        <v>0</v>
      </c>
      <c r="J58" s="1">
        <v>0</v>
      </c>
      <c r="K58" s="1">
        <v>38</v>
      </c>
      <c r="L58" s="1">
        <v>0</v>
      </c>
      <c r="M58" s="1">
        <v>16</v>
      </c>
      <c r="N58" s="1">
        <v>0</v>
      </c>
      <c r="O58" s="1" t="s">
        <v>76</v>
      </c>
      <c r="P58" s="1">
        <v>0</v>
      </c>
      <c r="Q58" s="1">
        <v>3</v>
      </c>
      <c r="R58" s="1">
        <v>150</v>
      </c>
      <c r="S58" s="1">
        <v>0</v>
      </c>
      <c r="T58" s="1">
        <v>0</v>
      </c>
      <c r="U58" s="1">
        <v>4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</row>
    <row r="59" spans="1:28" x14ac:dyDescent="0.2">
      <c r="A59" s="1" t="s">
        <v>77</v>
      </c>
      <c r="B59" s="1">
        <v>114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77</v>
      </c>
      <c r="P59" s="1">
        <v>0</v>
      </c>
      <c r="Q59" s="1">
        <v>0</v>
      </c>
      <c r="R59" s="1">
        <v>114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</row>
    <row r="60" spans="1:28" x14ac:dyDescent="0.2">
      <c r="A60" s="1" t="s">
        <v>78</v>
      </c>
      <c r="B60" s="1">
        <v>27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78</v>
      </c>
      <c r="P60" s="1">
        <v>0</v>
      </c>
      <c r="Q60" s="1">
        <v>0</v>
      </c>
      <c r="R60" s="1">
        <v>27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</row>
    <row r="61" spans="1:28" x14ac:dyDescent="0.2">
      <c r="A61" s="1" t="s">
        <v>79</v>
      </c>
      <c r="B61" s="1">
        <v>41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 t="s">
        <v>79</v>
      </c>
      <c r="P61" s="1">
        <v>0</v>
      </c>
      <c r="Q61" s="1">
        <v>0</v>
      </c>
      <c r="R61" s="1">
        <v>40</v>
      </c>
      <c r="S61" s="1">
        <v>0</v>
      </c>
      <c r="T61" s="1">
        <v>0</v>
      </c>
      <c r="U61" s="1">
        <v>1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</row>
    <row r="62" spans="1:28" x14ac:dyDescent="0.2">
      <c r="A62" s="1" t="s">
        <v>80</v>
      </c>
      <c r="B62" s="1">
        <v>301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3</v>
      </c>
      <c r="I62" s="1">
        <v>0</v>
      </c>
      <c r="J62" s="1">
        <v>0</v>
      </c>
      <c r="K62" s="1">
        <v>0</v>
      </c>
      <c r="L62" s="1">
        <v>0</v>
      </c>
      <c r="M62" s="1">
        <v>11</v>
      </c>
      <c r="N62" s="1">
        <v>0</v>
      </c>
      <c r="O62" s="1" t="s">
        <v>80</v>
      </c>
      <c r="P62" s="1">
        <v>0</v>
      </c>
      <c r="Q62" s="1">
        <v>0</v>
      </c>
      <c r="R62" s="1">
        <v>287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</row>
    <row r="63" spans="1:28" x14ac:dyDescent="0.2">
      <c r="A63" s="1" t="s">
        <v>81</v>
      </c>
      <c r="B63" s="1">
        <v>13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 t="s">
        <v>81</v>
      </c>
      <c r="P63" s="1">
        <v>0</v>
      </c>
      <c r="Q63" s="1">
        <v>0</v>
      </c>
      <c r="R63" s="1">
        <v>13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</row>
    <row r="64" spans="1:28" x14ac:dyDescent="0.2">
      <c r="A64" s="1" t="s">
        <v>82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3</v>
      </c>
      <c r="N64" s="1">
        <v>0</v>
      </c>
      <c r="O64" s="1" t="s">
        <v>82</v>
      </c>
      <c r="P64" s="1">
        <v>0</v>
      </c>
      <c r="Q64" s="1">
        <v>0</v>
      </c>
      <c r="R64" s="1">
        <v>17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</row>
    <row r="65" spans="1:28" x14ac:dyDescent="0.2">
      <c r="A65" s="36" t="s">
        <v>295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 t="s">
        <v>295</v>
      </c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</sheetData>
  <mergeCells count="2">
    <mergeCell ref="A65:N65"/>
    <mergeCell ref="O65:AB65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FE1C2-2393-41BD-8402-7C078DD424F3}">
  <dimension ref="A1:AB62"/>
  <sheetViews>
    <sheetView view="pageBreakPreview" topLeftCell="A3" zoomScale="125" zoomScaleNormal="100" zoomScaleSheetLayoutView="125" workbookViewId="0">
      <selection activeCell="O3" sqref="O3:O61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458</v>
      </c>
      <c r="O1" s="1" t="s">
        <v>458</v>
      </c>
    </row>
    <row r="2" spans="1:28" x14ac:dyDescent="0.2">
      <c r="A2" s="10" t="s">
        <v>217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217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</row>
    <row r="3" spans="1:28" x14ac:dyDescent="0.2">
      <c r="A3" s="1" t="s">
        <v>212</v>
      </c>
      <c r="B3" s="1">
        <v>53158</v>
      </c>
      <c r="C3" s="1">
        <v>1729</v>
      </c>
      <c r="D3" s="1">
        <v>339</v>
      </c>
      <c r="E3" s="1">
        <v>1794</v>
      </c>
      <c r="F3" s="1">
        <v>499</v>
      </c>
      <c r="G3" s="1">
        <v>9</v>
      </c>
      <c r="H3" s="1">
        <v>706</v>
      </c>
      <c r="I3" s="1">
        <v>664</v>
      </c>
      <c r="J3" s="1">
        <v>84</v>
      </c>
      <c r="K3" s="1">
        <v>1788</v>
      </c>
      <c r="L3" s="1">
        <v>548</v>
      </c>
      <c r="M3" s="1">
        <v>11408</v>
      </c>
      <c r="N3" s="1">
        <v>347</v>
      </c>
      <c r="O3" s="1" t="s">
        <v>212</v>
      </c>
      <c r="P3" s="1">
        <v>155</v>
      </c>
      <c r="Q3" s="1">
        <v>401</v>
      </c>
      <c r="R3" s="1">
        <v>27797</v>
      </c>
      <c r="S3" s="1">
        <v>682</v>
      </c>
      <c r="T3" s="1">
        <v>348</v>
      </c>
      <c r="U3" s="1">
        <v>738</v>
      </c>
      <c r="V3" s="1">
        <v>508</v>
      </c>
      <c r="W3" s="1">
        <v>780</v>
      </c>
      <c r="X3" s="1">
        <v>79</v>
      </c>
      <c r="Y3" s="1">
        <v>364</v>
      </c>
      <c r="Z3" s="1">
        <v>435</v>
      </c>
      <c r="AA3" s="1">
        <v>97</v>
      </c>
      <c r="AB3" s="1">
        <v>859</v>
      </c>
    </row>
    <row r="4" spans="1:28" x14ac:dyDescent="0.2">
      <c r="A4" s="1" t="s">
        <v>84</v>
      </c>
      <c r="B4" s="1">
        <v>51028</v>
      </c>
      <c r="C4" s="1">
        <v>1712</v>
      </c>
      <c r="D4" s="1">
        <v>338</v>
      </c>
      <c r="E4" s="1">
        <v>1779</v>
      </c>
      <c r="F4" s="1">
        <v>496</v>
      </c>
      <c r="G4" s="1">
        <v>7</v>
      </c>
      <c r="H4" s="1">
        <v>703</v>
      </c>
      <c r="I4" s="1">
        <v>650</v>
      </c>
      <c r="J4" s="1">
        <v>83</v>
      </c>
      <c r="K4" s="1">
        <v>1767</v>
      </c>
      <c r="L4" s="1">
        <v>537</v>
      </c>
      <c r="M4" s="1">
        <v>11165</v>
      </c>
      <c r="N4" s="1">
        <v>347</v>
      </c>
      <c r="O4" s="1" t="s">
        <v>84</v>
      </c>
      <c r="P4" s="1">
        <v>155</v>
      </c>
      <c r="Q4" s="1">
        <v>397</v>
      </c>
      <c r="R4" s="1">
        <v>26071</v>
      </c>
      <c r="S4" s="1">
        <v>678</v>
      </c>
      <c r="T4" s="1">
        <v>346</v>
      </c>
      <c r="U4" s="1">
        <v>731</v>
      </c>
      <c r="V4" s="1">
        <v>507</v>
      </c>
      <c r="W4" s="1">
        <v>774</v>
      </c>
      <c r="X4" s="1">
        <v>54</v>
      </c>
      <c r="Y4" s="1">
        <v>360</v>
      </c>
      <c r="Z4" s="1">
        <v>434</v>
      </c>
      <c r="AA4" s="1">
        <v>97</v>
      </c>
      <c r="AB4" s="1">
        <v>840</v>
      </c>
    </row>
    <row r="5" spans="1:28" x14ac:dyDescent="0.2">
      <c r="A5" s="1" t="s">
        <v>85</v>
      </c>
      <c r="B5" s="1">
        <v>175</v>
      </c>
      <c r="C5" s="1">
        <v>4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0</v>
      </c>
      <c r="J5" s="1">
        <v>1</v>
      </c>
      <c r="K5" s="1">
        <v>2</v>
      </c>
      <c r="L5" s="1">
        <v>0</v>
      </c>
      <c r="M5" s="1">
        <v>54</v>
      </c>
      <c r="N5" s="1">
        <v>0</v>
      </c>
      <c r="O5" s="1" t="s">
        <v>85</v>
      </c>
      <c r="P5" s="1">
        <v>0</v>
      </c>
      <c r="Q5" s="1">
        <v>2</v>
      </c>
      <c r="R5" s="1">
        <v>106</v>
      </c>
      <c r="S5" s="1">
        <v>0</v>
      </c>
      <c r="T5" s="1">
        <v>1</v>
      </c>
      <c r="U5" s="1">
        <v>0</v>
      </c>
      <c r="V5" s="1">
        <v>0</v>
      </c>
      <c r="W5" s="1">
        <v>1</v>
      </c>
      <c r="X5" s="1">
        <v>1</v>
      </c>
      <c r="Y5" s="1">
        <v>0</v>
      </c>
      <c r="Z5" s="1">
        <v>0</v>
      </c>
      <c r="AA5" s="1">
        <v>0</v>
      </c>
      <c r="AB5" s="1">
        <v>2</v>
      </c>
    </row>
    <row r="6" spans="1:28" x14ac:dyDescent="0.2">
      <c r="A6" s="1" t="s">
        <v>86</v>
      </c>
      <c r="B6" s="1">
        <v>46</v>
      </c>
      <c r="C6" s="1">
        <v>2</v>
      </c>
      <c r="D6" s="1">
        <v>1</v>
      </c>
      <c r="E6" s="1">
        <v>4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1</v>
      </c>
      <c r="L6" s="1">
        <v>3</v>
      </c>
      <c r="M6" s="1">
        <v>6</v>
      </c>
      <c r="N6" s="1">
        <v>0</v>
      </c>
      <c r="O6" s="1" t="s">
        <v>86</v>
      </c>
      <c r="P6" s="1">
        <v>0</v>
      </c>
      <c r="Q6" s="1">
        <v>0</v>
      </c>
      <c r="R6" s="1">
        <v>26</v>
      </c>
      <c r="S6" s="1">
        <v>1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</row>
    <row r="7" spans="1:28" x14ac:dyDescent="0.2">
      <c r="A7" s="1" t="s">
        <v>87</v>
      </c>
      <c r="B7" s="1">
        <v>203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14</v>
      </c>
      <c r="N7" s="1">
        <v>0</v>
      </c>
      <c r="O7" s="1" t="s">
        <v>87</v>
      </c>
      <c r="P7" s="1">
        <v>0</v>
      </c>
      <c r="Q7" s="1">
        <v>1</v>
      </c>
      <c r="R7" s="1">
        <v>183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2</v>
      </c>
      <c r="Y7" s="1">
        <v>0</v>
      </c>
      <c r="Z7" s="1">
        <v>0</v>
      </c>
      <c r="AA7" s="1">
        <v>0</v>
      </c>
      <c r="AB7" s="1">
        <v>2</v>
      </c>
    </row>
    <row r="8" spans="1:28" x14ac:dyDescent="0.2">
      <c r="A8" s="1" t="s">
        <v>88</v>
      </c>
      <c r="B8" s="1">
        <v>67</v>
      </c>
      <c r="C8" s="1">
        <v>0</v>
      </c>
      <c r="D8" s="1">
        <v>0</v>
      </c>
      <c r="E8" s="1">
        <v>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 t="s">
        <v>88</v>
      </c>
      <c r="P8" s="1">
        <v>0</v>
      </c>
      <c r="Q8" s="1">
        <v>0</v>
      </c>
      <c r="R8" s="1">
        <v>58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4</v>
      </c>
      <c r="Y8" s="1">
        <v>0</v>
      </c>
      <c r="Z8" s="1">
        <v>0</v>
      </c>
      <c r="AA8" s="1">
        <v>0</v>
      </c>
      <c r="AB8" s="1">
        <v>1</v>
      </c>
    </row>
    <row r="9" spans="1:28" x14ac:dyDescent="0.2">
      <c r="A9" s="1" t="s">
        <v>89</v>
      </c>
      <c r="B9" s="1">
        <v>139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1">
        <v>1</v>
      </c>
      <c r="M9" s="1">
        <v>10</v>
      </c>
      <c r="N9" s="1">
        <v>0</v>
      </c>
      <c r="O9" s="1" t="s">
        <v>89</v>
      </c>
      <c r="P9" s="1">
        <v>0</v>
      </c>
      <c r="Q9" s="1">
        <v>0</v>
      </c>
      <c r="R9" s="1">
        <v>127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</row>
    <row r="10" spans="1:28" x14ac:dyDescent="0.2">
      <c r="A10" s="1" t="s">
        <v>90</v>
      </c>
      <c r="B10" s="1">
        <v>74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8</v>
      </c>
      <c r="N10" s="1">
        <v>0</v>
      </c>
      <c r="O10" s="1" t="s">
        <v>90</v>
      </c>
      <c r="P10" s="1">
        <v>0</v>
      </c>
      <c r="Q10" s="1">
        <v>0</v>
      </c>
      <c r="R10" s="1">
        <v>65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</row>
    <row r="11" spans="1:28" x14ac:dyDescent="0.2">
      <c r="A11" s="1" t="s">
        <v>91</v>
      </c>
      <c r="B11" s="1">
        <v>241</v>
      </c>
      <c r="C11" s="1">
        <v>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1</v>
      </c>
      <c r="L11" s="1">
        <v>0</v>
      </c>
      <c r="M11" s="1">
        <v>2</v>
      </c>
      <c r="N11" s="1">
        <v>0</v>
      </c>
      <c r="O11" s="1" t="s">
        <v>91</v>
      </c>
      <c r="P11" s="1">
        <v>0</v>
      </c>
      <c r="Q11" s="1">
        <v>0</v>
      </c>
      <c r="R11" s="1">
        <v>234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1</v>
      </c>
    </row>
    <row r="12" spans="1:28" x14ac:dyDescent="0.2">
      <c r="A12" s="1" t="s">
        <v>92</v>
      </c>
      <c r="B12" s="1">
        <v>42</v>
      </c>
      <c r="C12" s="1">
        <v>0</v>
      </c>
      <c r="D12" s="1">
        <v>0</v>
      </c>
      <c r="E12" s="1">
        <v>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3</v>
      </c>
      <c r="N12" s="1">
        <v>0</v>
      </c>
      <c r="O12" s="1" t="s">
        <v>92</v>
      </c>
      <c r="P12" s="1">
        <v>0</v>
      </c>
      <c r="Q12" s="1">
        <v>0</v>
      </c>
      <c r="R12" s="1">
        <v>36</v>
      </c>
      <c r="S12" s="1">
        <v>0</v>
      </c>
      <c r="T12" s="1">
        <v>0</v>
      </c>
      <c r="U12" s="1">
        <v>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</row>
    <row r="13" spans="1:28" x14ac:dyDescent="0.2">
      <c r="A13" s="1" t="s">
        <v>93</v>
      </c>
      <c r="B13" s="1">
        <v>493</v>
      </c>
      <c r="C13" s="1">
        <v>5</v>
      </c>
      <c r="D13" s="1">
        <v>0</v>
      </c>
      <c r="E13" s="1">
        <v>0</v>
      </c>
      <c r="F13" s="1">
        <v>0</v>
      </c>
      <c r="G13" s="1">
        <v>2</v>
      </c>
      <c r="H13" s="1">
        <v>0</v>
      </c>
      <c r="I13" s="1">
        <v>2</v>
      </c>
      <c r="J13" s="1">
        <v>0</v>
      </c>
      <c r="K13" s="1">
        <v>3</v>
      </c>
      <c r="L13" s="1">
        <v>5</v>
      </c>
      <c r="M13" s="1">
        <v>49</v>
      </c>
      <c r="N13" s="1">
        <v>0</v>
      </c>
      <c r="O13" s="1" t="s">
        <v>93</v>
      </c>
      <c r="P13" s="1">
        <v>0</v>
      </c>
      <c r="Q13" s="1">
        <v>1</v>
      </c>
      <c r="R13" s="1">
        <v>399</v>
      </c>
      <c r="S13" s="1">
        <v>0</v>
      </c>
      <c r="T13" s="1">
        <v>0</v>
      </c>
      <c r="U13" s="1">
        <v>0</v>
      </c>
      <c r="V13" s="1">
        <v>0</v>
      </c>
      <c r="W13" s="1">
        <v>1</v>
      </c>
      <c r="X13" s="1">
        <v>18</v>
      </c>
      <c r="Y13" s="1">
        <v>0</v>
      </c>
      <c r="Z13" s="1">
        <v>0</v>
      </c>
      <c r="AA13" s="1">
        <v>0</v>
      </c>
      <c r="AB13" s="1">
        <v>8</v>
      </c>
    </row>
    <row r="14" spans="1:28" x14ac:dyDescent="0.2">
      <c r="A14" s="1" t="s">
        <v>94</v>
      </c>
      <c r="B14" s="1">
        <v>128</v>
      </c>
      <c r="C14" s="1">
        <v>1</v>
      </c>
      <c r="D14" s="1">
        <v>0</v>
      </c>
      <c r="E14" s="1">
        <v>1</v>
      </c>
      <c r="F14" s="1">
        <v>1</v>
      </c>
      <c r="G14" s="1">
        <v>0</v>
      </c>
      <c r="H14" s="1">
        <v>0</v>
      </c>
      <c r="I14" s="1">
        <v>11</v>
      </c>
      <c r="J14" s="1">
        <v>0</v>
      </c>
      <c r="K14" s="1">
        <v>1</v>
      </c>
      <c r="L14" s="1">
        <v>0</v>
      </c>
      <c r="M14" s="1">
        <v>17</v>
      </c>
      <c r="N14" s="1">
        <v>0</v>
      </c>
      <c r="O14" s="1" t="s">
        <v>94</v>
      </c>
      <c r="P14" s="1">
        <v>0</v>
      </c>
      <c r="Q14" s="1">
        <v>0</v>
      </c>
      <c r="R14" s="1">
        <v>85</v>
      </c>
      <c r="S14" s="1">
        <v>0</v>
      </c>
      <c r="T14" s="1">
        <v>0</v>
      </c>
      <c r="U14" s="1">
        <v>4</v>
      </c>
      <c r="V14" s="1">
        <v>0</v>
      </c>
      <c r="W14" s="1">
        <v>4</v>
      </c>
      <c r="X14" s="1">
        <v>0</v>
      </c>
      <c r="Y14" s="1">
        <v>3</v>
      </c>
      <c r="Z14" s="1">
        <v>0</v>
      </c>
      <c r="AA14" s="1">
        <v>0</v>
      </c>
      <c r="AB14" s="1">
        <v>0</v>
      </c>
    </row>
    <row r="15" spans="1:28" x14ac:dyDescent="0.2">
      <c r="A15" s="1" t="s">
        <v>95</v>
      </c>
      <c r="B15" s="1">
        <v>411</v>
      </c>
      <c r="C15" s="1">
        <v>3</v>
      </c>
      <c r="D15" s="1">
        <v>0</v>
      </c>
      <c r="E15" s="1">
        <v>3</v>
      </c>
      <c r="F15" s="1">
        <v>1</v>
      </c>
      <c r="G15" s="1">
        <v>0</v>
      </c>
      <c r="H15" s="1">
        <v>1</v>
      </c>
      <c r="I15" s="1">
        <v>0</v>
      </c>
      <c r="J15" s="1">
        <v>0</v>
      </c>
      <c r="K15" s="1">
        <v>8</v>
      </c>
      <c r="L15" s="1">
        <v>2</v>
      </c>
      <c r="M15" s="1">
        <v>78</v>
      </c>
      <c r="N15" s="1">
        <v>0</v>
      </c>
      <c r="O15" s="1" t="s">
        <v>95</v>
      </c>
      <c r="P15" s="1">
        <v>0</v>
      </c>
      <c r="Q15" s="1">
        <v>0</v>
      </c>
      <c r="R15" s="1">
        <v>302</v>
      </c>
      <c r="S15" s="1">
        <v>3</v>
      </c>
      <c r="T15" s="1">
        <v>0</v>
      </c>
      <c r="U15" s="1">
        <v>2</v>
      </c>
      <c r="V15" s="1">
        <v>1</v>
      </c>
      <c r="W15" s="1">
        <v>0</v>
      </c>
      <c r="X15" s="1">
        <v>0</v>
      </c>
      <c r="Y15" s="1">
        <v>1</v>
      </c>
      <c r="Z15" s="1">
        <v>1</v>
      </c>
      <c r="AA15" s="1">
        <v>0</v>
      </c>
      <c r="AB15" s="1">
        <v>5</v>
      </c>
    </row>
    <row r="16" spans="1:28" x14ac:dyDescent="0.2">
      <c r="A16" s="1" t="s">
        <v>96</v>
      </c>
      <c r="B16" s="1">
        <v>13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1</v>
      </c>
      <c r="N16" s="1">
        <v>0</v>
      </c>
      <c r="O16" s="1" t="s">
        <v>96</v>
      </c>
      <c r="P16" s="1">
        <v>0</v>
      </c>
      <c r="Q16" s="1">
        <v>0</v>
      </c>
      <c r="R16" s="1">
        <v>10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" t="s">
        <v>97</v>
      </c>
      <c r="B17" s="1">
        <v>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 t="s">
        <v>97</v>
      </c>
      <c r="P17" s="1">
        <v>0</v>
      </c>
      <c r="Q17" s="1">
        <v>0</v>
      </c>
      <c r="R17" s="1">
        <v>9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2">
      <c r="A18" s="1" t="s">
        <v>98</v>
      </c>
      <c r="B18" s="1">
        <v>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 t="s">
        <v>98</v>
      </c>
      <c r="P18" s="1">
        <v>0</v>
      </c>
      <c r="Q18" s="1">
        <v>0</v>
      </c>
      <c r="R18" s="1">
        <v>9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</row>
    <row r="19" spans="1:28" x14ac:dyDescent="0.2">
      <c r="A19" s="1" t="s">
        <v>99</v>
      </c>
      <c r="B19" s="1">
        <v>30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 t="s">
        <v>99</v>
      </c>
      <c r="P19" s="1">
        <v>0</v>
      </c>
      <c r="Q19" s="1">
        <v>0</v>
      </c>
      <c r="R19" s="1">
        <v>29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1" t="s">
        <v>100</v>
      </c>
      <c r="B20" s="1">
        <v>15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100</v>
      </c>
      <c r="P20" s="1">
        <v>0</v>
      </c>
      <c r="Q20" s="1">
        <v>0</v>
      </c>
      <c r="R20" s="1">
        <v>15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</row>
    <row r="21" spans="1:28" x14ac:dyDescent="0.2">
      <c r="A21" s="1" t="s">
        <v>82</v>
      </c>
      <c r="B21" s="1">
        <v>35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2</v>
      </c>
      <c r="L21" s="1">
        <v>0</v>
      </c>
      <c r="M21" s="1">
        <v>0</v>
      </c>
      <c r="N21" s="1">
        <v>0</v>
      </c>
      <c r="O21" s="1" t="s">
        <v>82</v>
      </c>
      <c r="P21" s="1">
        <v>0</v>
      </c>
      <c r="Q21" s="1">
        <v>0</v>
      </c>
      <c r="R21" s="1">
        <v>33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3" spans="1:28" x14ac:dyDescent="0.2">
      <c r="A23" s="1" t="s">
        <v>213</v>
      </c>
      <c r="B23" s="1">
        <v>27243</v>
      </c>
      <c r="C23" s="1">
        <v>875</v>
      </c>
      <c r="D23" s="1">
        <v>166</v>
      </c>
      <c r="E23" s="1">
        <v>927</v>
      </c>
      <c r="F23" s="1">
        <v>276</v>
      </c>
      <c r="G23" s="1">
        <v>9</v>
      </c>
      <c r="H23" s="1">
        <v>380</v>
      </c>
      <c r="I23" s="1">
        <v>347</v>
      </c>
      <c r="J23" s="1">
        <v>43</v>
      </c>
      <c r="K23" s="1">
        <v>933</v>
      </c>
      <c r="L23" s="1">
        <v>293</v>
      </c>
      <c r="M23" s="1">
        <v>5847</v>
      </c>
      <c r="N23" s="1">
        <v>178</v>
      </c>
      <c r="O23" s="1" t="s">
        <v>213</v>
      </c>
      <c r="P23" s="1">
        <v>84</v>
      </c>
      <c r="Q23" s="1">
        <v>208</v>
      </c>
      <c r="R23" s="1">
        <v>14080</v>
      </c>
      <c r="S23" s="1">
        <v>367</v>
      </c>
      <c r="T23" s="1">
        <v>172</v>
      </c>
      <c r="U23" s="1">
        <v>380</v>
      </c>
      <c r="V23" s="1">
        <v>263</v>
      </c>
      <c r="W23" s="1">
        <v>423</v>
      </c>
      <c r="X23" s="1">
        <v>78</v>
      </c>
      <c r="Y23" s="1">
        <v>186</v>
      </c>
      <c r="Z23" s="1">
        <v>219</v>
      </c>
      <c r="AA23" s="1">
        <v>56</v>
      </c>
      <c r="AB23" s="1">
        <v>453</v>
      </c>
    </row>
    <row r="24" spans="1:28" x14ac:dyDescent="0.2">
      <c r="A24" s="1" t="s">
        <v>84</v>
      </c>
      <c r="B24" s="1">
        <v>26037</v>
      </c>
      <c r="C24" s="1">
        <v>863</v>
      </c>
      <c r="D24" s="1">
        <v>166</v>
      </c>
      <c r="E24" s="1">
        <v>921</v>
      </c>
      <c r="F24" s="1">
        <v>274</v>
      </c>
      <c r="G24" s="1">
        <v>7</v>
      </c>
      <c r="H24" s="1">
        <v>377</v>
      </c>
      <c r="I24" s="1">
        <v>338</v>
      </c>
      <c r="J24" s="1">
        <v>42</v>
      </c>
      <c r="K24" s="1">
        <v>922</v>
      </c>
      <c r="L24" s="1">
        <v>285</v>
      </c>
      <c r="M24" s="1">
        <v>5698</v>
      </c>
      <c r="N24" s="1">
        <v>178</v>
      </c>
      <c r="O24" s="1" t="s">
        <v>84</v>
      </c>
      <c r="P24" s="1">
        <v>84</v>
      </c>
      <c r="Q24" s="1">
        <v>206</v>
      </c>
      <c r="R24" s="1">
        <v>13130</v>
      </c>
      <c r="S24" s="1">
        <v>364</v>
      </c>
      <c r="T24" s="1">
        <v>171</v>
      </c>
      <c r="U24" s="1">
        <v>377</v>
      </c>
      <c r="V24" s="1">
        <v>262</v>
      </c>
      <c r="W24" s="1">
        <v>420</v>
      </c>
      <c r="X24" s="1">
        <v>53</v>
      </c>
      <c r="Y24" s="1">
        <v>184</v>
      </c>
      <c r="Z24" s="1">
        <v>219</v>
      </c>
      <c r="AA24" s="1">
        <v>56</v>
      </c>
      <c r="AB24" s="1">
        <v>440</v>
      </c>
    </row>
    <row r="25" spans="1:28" x14ac:dyDescent="0.2">
      <c r="A25" s="1" t="s">
        <v>85</v>
      </c>
      <c r="B25" s="1">
        <v>103</v>
      </c>
      <c r="C25" s="1">
        <v>2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1</v>
      </c>
      <c r="L25" s="1">
        <v>0</v>
      </c>
      <c r="M25" s="1">
        <v>35</v>
      </c>
      <c r="N25" s="1">
        <v>0</v>
      </c>
      <c r="O25" s="1" t="s">
        <v>85</v>
      </c>
      <c r="P25" s="1">
        <v>0</v>
      </c>
      <c r="Q25" s="1">
        <v>1</v>
      </c>
      <c r="R25" s="1">
        <v>59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</v>
      </c>
      <c r="Y25" s="1">
        <v>0</v>
      </c>
      <c r="Z25" s="1">
        <v>0</v>
      </c>
      <c r="AA25" s="1">
        <v>0</v>
      </c>
      <c r="AB25" s="1">
        <v>2</v>
      </c>
    </row>
    <row r="26" spans="1:28" x14ac:dyDescent="0.2">
      <c r="A26" s="1" t="s">
        <v>86</v>
      </c>
      <c r="B26" s="1">
        <v>25</v>
      </c>
      <c r="C26" s="1">
        <v>1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3</v>
      </c>
      <c r="M26" s="1">
        <v>3</v>
      </c>
      <c r="N26" s="1">
        <v>0</v>
      </c>
      <c r="O26" s="1" t="s">
        <v>86</v>
      </c>
      <c r="P26" s="1">
        <v>0</v>
      </c>
      <c r="Q26" s="1">
        <v>0</v>
      </c>
      <c r="R26" s="1">
        <v>15</v>
      </c>
      <c r="S26" s="1">
        <v>1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2">
      <c r="A27" s="1" t="s">
        <v>87</v>
      </c>
      <c r="B27" s="1">
        <v>94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6</v>
      </c>
      <c r="N27" s="1">
        <v>0</v>
      </c>
      <c r="O27" s="1" t="s">
        <v>87</v>
      </c>
      <c r="P27" s="1">
        <v>0</v>
      </c>
      <c r="Q27" s="1">
        <v>1</v>
      </c>
      <c r="R27" s="1">
        <v>83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2</v>
      </c>
      <c r="Y27" s="1">
        <v>0</v>
      </c>
      <c r="Z27" s="1">
        <v>0</v>
      </c>
      <c r="AA27" s="1">
        <v>0</v>
      </c>
      <c r="AB27" s="1">
        <v>1</v>
      </c>
    </row>
    <row r="28" spans="1:28" x14ac:dyDescent="0.2">
      <c r="A28" s="1" t="s">
        <v>88</v>
      </c>
      <c r="B28" s="1">
        <v>34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88</v>
      </c>
      <c r="P28" s="1">
        <v>0</v>
      </c>
      <c r="Q28" s="1">
        <v>0</v>
      </c>
      <c r="R28" s="1">
        <v>28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4</v>
      </c>
      <c r="Y28" s="1">
        <v>0</v>
      </c>
      <c r="Z28" s="1">
        <v>0</v>
      </c>
      <c r="AA28" s="1">
        <v>0</v>
      </c>
      <c r="AB28" s="1">
        <v>1</v>
      </c>
    </row>
    <row r="29" spans="1:28" x14ac:dyDescent="0.2">
      <c r="A29" s="1" t="s">
        <v>89</v>
      </c>
      <c r="B29" s="1">
        <v>64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1</v>
      </c>
      <c r="M29" s="1">
        <v>5</v>
      </c>
      <c r="N29" s="1">
        <v>0</v>
      </c>
      <c r="O29" s="1" t="s">
        <v>89</v>
      </c>
      <c r="P29" s="1">
        <v>0</v>
      </c>
      <c r="Q29" s="1">
        <v>0</v>
      </c>
      <c r="R29" s="1">
        <v>57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</row>
    <row r="30" spans="1:28" x14ac:dyDescent="0.2">
      <c r="A30" s="1" t="s">
        <v>90</v>
      </c>
      <c r="B30" s="1">
        <v>43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5</v>
      </c>
      <c r="N30" s="1">
        <v>0</v>
      </c>
      <c r="O30" s="1" t="s">
        <v>90</v>
      </c>
      <c r="P30" s="1">
        <v>0</v>
      </c>
      <c r="Q30" s="1">
        <v>0</v>
      </c>
      <c r="R30" s="1">
        <v>37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91</v>
      </c>
      <c r="B31" s="1">
        <v>132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2</v>
      </c>
      <c r="N31" s="1">
        <v>0</v>
      </c>
      <c r="O31" s="1" t="s">
        <v>91</v>
      </c>
      <c r="P31" s="1">
        <v>0</v>
      </c>
      <c r="Q31" s="1">
        <v>0</v>
      </c>
      <c r="R31" s="1">
        <v>127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1</v>
      </c>
    </row>
    <row r="32" spans="1:28" x14ac:dyDescent="0.2">
      <c r="A32" s="1" t="s">
        <v>92</v>
      </c>
      <c r="B32" s="1">
        <v>23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2</v>
      </c>
      <c r="N32" s="1">
        <v>0</v>
      </c>
      <c r="O32" s="1" t="s">
        <v>92</v>
      </c>
      <c r="P32" s="1">
        <v>0</v>
      </c>
      <c r="Q32" s="1">
        <v>0</v>
      </c>
      <c r="R32" s="1">
        <v>21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2">
      <c r="A33" s="1" t="s">
        <v>93</v>
      </c>
      <c r="B33" s="1">
        <v>318</v>
      </c>
      <c r="C33" s="1">
        <v>4</v>
      </c>
      <c r="D33" s="1">
        <v>0</v>
      </c>
      <c r="E33" s="1">
        <v>0</v>
      </c>
      <c r="F33" s="1">
        <v>0</v>
      </c>
      <c r="G33" s="1">
        <v>2</v>
      </c>
      <c r="H33" s="1">
        <v>0</v>
      </c>
      <c r="I33" s="1">
        <v>2</v>
      </c>
      <c r="J33" s="1">
        <v>0</v>
      </c>
      <c r="K33" s="1">
        <v>2</v>
      </c>
      <c r="L33" s="1">
        <v>4</v>
      </c>
      <c r="M33" s="1">
        <v>29</v>
      </c>
      <c r="N33" s="1">
        <v>0</v>
      </c>
      <c r="O33" s="1" t="s">
        <v>93</v>
      </c>
      <c r="P33" s="1">
        <v>0</v>
      </c>
      <c r="Q33" s="1">
        <v>0</v>
      </c>
      <c r="R33" s="1">
        <v>250</v>
      </c>
      <c r="S33" s="1">
        <v>0</v>
      </c>
      <c r="T33" s="1">
        <v>0</v>
      </c>
      <c r="U33" s="1">
        <v>0</v>
      </c>
      <c r="V33" s="1">
        <v>0</v>
      </c>
      <c r="W33" s="1">
        <v>1</v>
      </c>
      <c r="X33" s="1">
        <v>18</v>
      </c>
      <c r="Y33" s="1">
        <v>0</v>
      </c>
      <c r="Z33" s="1">
        <v>0</v>
      </c>
      <c r="AA33" s="1">
        <v>0</v>
      </c>
      <c r="AB33" s="1">
        <v>6</v>
      </c>
    </row>
    <row r="34" spans="1:28" x14ac:dyDescent="0.2">
      <c r="A34" s="1" t="s">
        <v>94</v>
      </c>
      <c r="B34" s="1">
        <v>72</v>
      </c>
      <c r="C34" s="1">
        <v>1</v>
      </c>
      <c r="D34" s="1">
        <v>0</v>
      </c>
      <c r="E34" s="1">
        <v>1</v>
      </c>
      <c r="F34" s="1">
        <v>1</v>
      </c>
      <c r="G34" s="1">
        <v>0</v>
      </c>
      <c r="H34" s="1">
        <v>0</v>
      </c>
      <c r="I34" s="1">
        <v>6</v>
      </c>
      <c r="J34" s="1">
        <v>0</v>
      </c>
      <c r="K34" s="1">
        <v>1</v>
      </c>
      <c r="L34" s="1">
        <v>0</v>
      </c>
      <c r="M34" s="1">
        <v>10</v>
      </c>
      <c r="N34" s="1">
        <v>0</v>
      </c>
      <c r="O34" s="1" t="s">
        <v>94</v>
      </c>
      <c r="P34" s="1">
        <v>0</v>
      </c>
      <c r="Q34" s="1">
        <v>0</v>
      </c>
      <c r="R34" s="1">
        <v>45</v>
      </c>
      <c r="S34" s="1">
        <v>0</v>
      </c>
      <c r="T34" s="1">
        <v>0</v>
      </c>
      <c r="U34" s="1">
        <v>3</v>
      </c>
      <c r="V34" s="1">
        <v>0</v>
      </c>
      <c r="W34" s="1">
        <v>2</v>
      </c>
      <c r="X34" s="1">
        <v>0</v>
      </c>
      <c r="Y34" s="1">
        <v>2</v>
      </c>
      <c r="Z34" s="1">
        <v>0</v>
      </c>
      <c r="AA34" s="1">
        <v>0</v>
      </c>
      <c r="AB34" s="1">
        <v>0</v>
      </c>
    </row>
    <row r="35" spans="1:28" x14ac:dyDescent="0.2">
      <c r="A35" s="1" t="s">
        <v>95</v>
      </c>
      <c r="B35" s="1">
        <v>242</v>
      </c>
      <c r="C35" s="1">
        <v>3</v>
      </c>
      <c r="D35" s="1">
        <v>0</v>
      </c>
      <c r="E35" s="1">
        <v>1</v>
      </c>
      <c r="F35" s="1">
        <v>1</v>
      </c>
      <c r="G35" s="1">
        <v>0</v>
      </c>
      <c r="H35" s="1">
        <v>1</v>
      </c>
      <c r="I35" s="1">
        <v>0</v>
      </c>
      <c r="J35" s="1">
        <v>0</v>
      </c>
      <c r="K35" s="1">
        <v>5</v>
      </c>
      <c r="L35" s="1">
        <v>0</v>
      </c>
      <c r="M35" s="1">
        <v>50</v>
      </c>
      <c r="N35" s="1">
        <v>0</v>
      </c>
      <c r="O35" s="1" t="s">
        <v>95</v>
      </c>
      <c r="P35" s="1">
        <v>0</v>
      </c>
      <c r="Q35" s="1">
        <v>0</v>
      </c>
      <c r="R35" s="1">
        <v>176</v>
      </c>
      <c r="S35" s="1">
        <v>2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2</v>
      </c>
    </row>
    <row r="36" spans="1:28" x14ac:dyDescent="0.2">
      <c r="A36" s="1" t="s">
        <v>96</v>
      </c>
      <c r="B36" s="1">
        <v>7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 t="s">
        <v>96</v>
      </c>
      <c r="P36" s="1">
        <v>0</v>
      </c>
      <c r="Q36" s="1">
        <v>0</v>
      </c>
      <c r="R36" s="1">
        <v>5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1" t="s">
        <v>97</v>
      </c>
      <c r="B37" s="1">
        <v>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97</v>
      </c>
      <c r="P37" s="1">
        <v>0</v>
      </c>
      <c r="Q37" s="1">
        <v>0</v>
      </c>
      <c r="R37" s="1">
        <v>5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1" t="s">
        <v>98</v>
      </c>
      <c r="B38" s="1">
        <v>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98</v>
      </c>
      <c r="P38" s="1">
        <v>0</v>
      </c>
      <c r="Q38" s="1">
        <v>0</v>
      </c>
      <c r="R38" s="1">
        <v>4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99</v>
      </c>
      <c r="B39" s="1">
        <v>15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 t="s">
        <v>99</v>
      </c>
      <c r="P39" s="1">
        <v>0</v>
      </c>
      <c r="Q39" s="1">
        <v>0</v>
      </c>
      <c r="R39" s="1">
        <v>14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1" t="s">
        <v>100</v>
      </c>
      <c r="B40" s="1">
        <v>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100</v>
      </c>
      <c r="P40" s="1">
        <v>0</v>
      </c>
      <c r="Q40" s="1">
        <v>0</v>
      </c>
      <c r="R40" s="1">
        <v>7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2">
      <c r="A41" s="1" t="s">
        <v>82</v>
      </c>
      <c r="B41" s="1">
        <v>18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 t="s">
        <v>82</v>
      </c>
      <c r="P41" s="1">
        <v>0</v>
      </c>
      <c r="Q41" s="1">
        <v>0</v>
      </c>
      <c r="R41" s="1">
        <v>17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3" spans="1:28" x14ac:dyDescent="0.2">
      <c r="A43" s="1" t="s">
        <v>214</v>
      </c>
      <c r="B43" s="1">
        <v>25915</v>
      </c>
      <c r="C43" s="1">
        <v>854</v>
      </c>
      <c r="D43" s="1">
        <v>173</v>
      </c>
      <c r="E43" s="1">
        <v>867</v>
      </c>
      <c r="F43" s="1">
        <v>223</v>
      </c>
      <c r="G43" s="1">
        <v>0</v>
      </c>
      <c r="H43" s="1">
        <v>326</v>
      </c>
      <c r="I43" s="1">
        <v>317</v>
      </c>
      <c r="J43" s="1">
        <v>41</v>
      </c>
      <c r="K43" s="1">
        <v>855</v>
      </c>
      <c r="L43" s="1">
        <v>255</v>
      </c>
      <c r="M43" s="1">
        <v>5561</v>
      </c>
      <c r="N43" s="1">
        <v>169</v>
      </c>
      <c r="O43" s="1" t="s">
        <v>214</v>
      </c>
      <c r="P43" s="1">
        <v>71</v>
      </c>
      <c r="Q43" s="1">
        <v>193</v>
      </c>
      <c r="R43" s="1">
        <v>13717</v>
      </c>
      <c r="S43" s="1">
        <v>315</v>
      </c>
      <c r="T43" s="1">
        <v>176</v>
      </c>
      <c r="U43" s="1">
        <v>358</v>
      </c>
      <c r="V43" s="1">
        <v>245</v>
      </c>
      <c r="W43" s="1">
        <v>357</v>
      </c>
      <c r="X43" s="1">
        <v>1</v>
      </c>
      <c r="Y43" s="1">
        <v>178</v>
      </c>
      <c r="Z43" s="1">
        <v>216</v>
      </c>
      <c r="AA43" s="1">
        <v>41</v>
      </c>
      <c r="AB43" s="1">
        <v>406</v>
      </c>
    </row>
    <row r="44" spans="1:28" x14ac:dyDescent="0.2">
      <c r="A44" s="1" t="s">
        <v>84</v>
      </c>
      <c r="B44" s="1">
        <v>24991</v>
      </c>
      <c r="C44" s="1">
        <v>849</v>
      </c>
      <c r="D44" s="1">
        <v>172</v>
      </c>
      <c r="E44" s="1">
        <v>858</v>
      </c>
      <c r="F44" s="1">
        <v>222</v>
      </c>
      <c r="G44" s="1">
        <v>0</v>
      </c>
      <c r="H44" s="1">
        <v>326</v>
      </c>
      <c r="I44" s="1">
        <v>312</v>
      </c>
      <c r="J44" s="1">
        <v>41</v>
      </c>
      <c r="K44" s="1">
        <v>845</v>
      </c>
      <c r="L44" s="1">
        <v>252</v>
      </c>
      <c r="M44" s="1">
        <v>5467</v>
      </c>
      <c r="N44" s="1">
        <v>169</v>
      </c>
      <c r="O44" s="1" t="s">
        <v>84</v>
      </c>
      <c r="P44" s="1">
        <v>71</v>
      </c>
      <c r="Q44" s="1">
        <v>191</v>
      </c>
      <c r="R44" s="1">
        <v>12941</v>
      </c>
      <c r="S44" s="1">
        <v>314</v>
      </c>
      <c r="T44" s="1">
        <v>175</v>
      </c>
      <c r="U44" s="1">
        <v>354</v>
      </c>
      <c r="V44" s="1">
        <v>245</v>
      </c>
      <c r="W44" s="1">
        <v>354</v>
      </c>
      <c r="X44" s="1">
        <v>1</v>
      </c>
      <c r="Y44" s="1">
        <v>176</v>
      </c>
      <c r="Z44" s="1">
        <v>215</v>
      </c>
      <c r="AA44" s="1">
        <v>41</v>
      </c>
      <c r="AB44" s="1">
        <v>400</v>
      </c>
    </row>
    <row r="45" spans="1:28" x14ac:dyDescent="0.2">
      <c r="A45" s="1" t="s">
        <v>85</v>
      </c>
      <c r="B45" s="1">
        <v>72</v>
      </c>
      <c r="C45" s="1">
        <v>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19</v>
      </c>
      <c r="N45" s="1">
        <v>0</v>
      </c>
      <c r="O45" s="1" t="s">
        <v>85</v>
      </c>
      <c r="P45" s="1">
        <v>0</v>
      </c>
      <c r="Q45" s="1">
        <v>1</v>
      </c>
      <c r="R45" s="1">
        <v>47</v>
      </c>
      <c r="S45" s="1">
        <v>0</v>
      </c>
      <c r="T45" s="1">
        <v>1</v>
      </c>
      <c r="U45" s="1">
        <v>0</v>
      </c>
      <c r="V45" s="1">
        <v>0</v>
      </c>
      <c r="W45" s="1">
        <v>1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</row>
    <row r="46" spans="1:28" x14ac:dyDescent="0.2">
      <c r="A46" s="1" t="s">
        <v>86</v>
      </c>
      <c r="B46" s="1">
        <v>21</v>
      </c>
      <c r="C46" s="1">
        <v>1</v>
      </c>
      <c r="D46" s="1">
        <v>1</v>
      </c>
      <c r="E46" s="1">
        <v>3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1</v>
      </c>
      <c r="L46" s="1">
        <v>0</v>
      </c>
      <c r="M46" s="1">
        <v>3</v>
      </c>
      <c r="N46" s="1">
        <v>0</v>
      </c>
      <c r="O46" s="1" t="s">
        <v>86</v>
      </c>
      <c r="P46" s="1">
        <v>0</v>
      </c>
      <c r="Q46" s="1">
        <v>0</v>
      </c>
      <c r="R46" s="1">
        <v>11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</row>
    <row r="47" spans="1:28" x14ac:dyDescent="0.2">
      <c r="A47" s="1" t="s">
        <v>87</v>
      </c>
      <c r="B47" s="1">
        <v>109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8</v>
      </c>
      <c r="N47" s="1">
        <v>0</v>
      </c>
      <c r="O47" s="1" t="s">
        <v>87</v>
      </c>
      <c r="P47" s="1">
        <v>0</v>
      </c>
      <c r="Q47" s="1">
        <v>0</v>
      </c>
      <c r="R47" s="1">
        <v>100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1</v>
      </c>
    </row>
    <row r="48" spans="1:28" x14ac:dyDescent="0.2">
      <c r="A48" s="1" t="s">
        <v>88</v>
      </c>
      <c r="B48" s="1">
        <v>33</v>
      </c>
      <c r="C48" s="1">
        <v>0</v>
      </c>
      <c r="D48" s="1">
        <v>0</v>
      </c>
      <c r="E48" s="1">
        <v>2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</v>
      </c>
      <c r="L48" s="1">
        <v>0</v>
      </c>
      <c r="M48" s="1">
        <v>0</v>
      </c>
      <c r="N48" s="1">
        <v>0</v>
      </c>
      <c r="O48" s="1" t="s">
        <v>88</v>
      </c>
      <c r="P48" s="1">
        <v>0</v>
      </c>
      <c r="Q48" s="1">
        <v>0</v>
      </c>
      <c r="R48" s="1">
        <v>30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</row>
    <row r="49" spans="1:28" x14ac:dyDescent="0.2">
      <c r="A49" s="1" t="s">
        <v>89</v>
      </c>
      <c r="B49" s="1">
        <v>75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5</v>
      </c>
      <c r="N49" s="1">
        <v>0</v>
      </c>
      <c r="O49" s="1" t="s">
        <v>89</v>
      </c>
      <c r="P49" s="1">
        <v>0</v>
      </c>
      <c r="Q49" s="1">
        <v>0</v>
      </c>
      <c r="R49" s="1">
        <v>70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0" spans="1:28" x14ac:dyDescent="0.2">
      <c r="A50" s="1" t="s">
        <v>90</v>
      </c>
      <c r="B50" s="1">
        <v>31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3</v>
      </c>
      <c r="N50" s="1">
        <v>0</v>
      </c>
      <c r="O50" s="1" t="s">
        <v>90</v>
      </c>
      <c r="P50" s="1">
        <v>0</v>
      </c>
      <c r="Q50" s="1">
        <v>0</v>
      </c>
      <c r="R50" s="1">
        <v>28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</row>
    <row r="51" spans="1:28" x14ac:dyDescent="0.2">
      <c r="A51" s="1" t="s">
        <v>91</v>
      </c>
      <c r="B51" s="1">
        <v>109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 t="s">
        <v>91</v>
      </c>
      <c r="P51" s="1">
        <v>0</v>
      </c>
      <c r="Q51" s="1">
        <v>0</v>
      </c>
      <c r="R51" s="1">
        <v>107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</row>
    <row r="52" spans="1:28" x14ac:dyDescent="0.2">
      <c r="A52" s="1" t="s">
        <v>92</v>
      </c>
      <c r="B52" s="1">
        <v>19</v>
      </c>
      <c r="C52" s="1">
        <v>0</v>
      </c>
      <c r="D52" s="1">
        <v>0</v>
      </c>
      <c r="E52" s="1">
        <v>2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0</v>
      </c>
      <c r="O52" s="1" t="s">
        <v>92</v>
      </c>
      <c r="P52" s="1">
        <v>0</v>
      </c>
      <c r="Q52" s="1">
        <v>0</v>
      </c>
      <c r="R52" s="1">
        <v>15</v>
      </c>
      <c r="S52" s="1">
        <v>0</v>
      </c>
      <c r="T52" s="1">
        <v>0</v>
      </c>
      <c r="U52" s="1">
        <v>1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</row>
    <row r="53" spans="1:28" x14ac:dyDescent="0.2">
      <c r="A53" s="1" t="s">
        <v>93</v>
      </c>
      <c r="B53" s="1">
        <v>175</v>
      </c>
      <c r="C53" s="1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  <c r="L53" s="1">
        <v>1</v>
      </c>
      <c r="M53" s="1">
        <v>20</v>
      </c>
      <c r="N53" s="1">
        <v>0</v>
      </c>
      <c r="O53" s="1" t="s">
        <v>93</v>
      </c>
      <c r="P53" s="1">
        <v>0</v>
      </c>
      <c r="Q53" s="1">
        <v>1</v>
      </c>
      <c r="R53" s="1">
        <v>149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2</v>
      </c>
    </row>
    <row r="54" spans="1:28" x14ac:dyDescent="0.2">
      <c r="A54" s="1" t="s">
        <v>94</v>
      </c>
      <c r="B54" s="1">
        <v>56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5</v>
      </c>
      <c r="J54" s="1">
        <v>0</v>
      </c>
      <c r="K54" s="1">
        <v>0</v>
      </c>
      <c r="L54" s="1">
        <v>0</v>
      </c>
      <c r="M54" s="1">
        <v>7</v>
      </c>
      <c r="N54" s="1">
        <v>0</v>
      </c>
      <c r="O54" s="1" t="s">
        <v>94</v>
      </c>
      <c r="P54" s="1">
        <v>0</v>
      </c>
      <c r="Q54" s="1">
        <v>0</v>
      </c>
      <c r="R54" s="1">
        <v>40</v>
      </c>
      <c r="S54" s="1">
        <v>0</v>
      </c>
      <c r="T54" s="1">
        <v>0</v>
      </c>
      <c r="U54" s="1">
        <v>1</v>
      </c>
      <c r="V54" s="1">
        <v>0</v>
      </c>
      <c r="W54" s="1">
        <v>2</v>
      </c>
      <c r="X54" s="1">
        <v>0</v>
      </c>
      <c r="Y54" s="1">
        <v>1</v>
      </c>
      <c r="Z54" s="1">
        <v>0</v>
      </c>
      <c r="AA54" s="1">
        <v>0</v>
      </c>
      <c r="AB54" s="1">
        <v>0</v>
      </c>
    </row>
    <row r="55" spans="1:28" x14ac:dyDescent="0.2">
      <c r="A55" s="1" t="s">
        <v>95</v>
      </c>
      <c r="B55" s="1">
        <v>169</v>
      </c>
      <c r="C55" s="1">
        <v>0</v>
      </c>
      <c r="D55" s="1">
        <v>0</v>
      </c>
      <c r="E55" s="1">
        <v>2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3</v>
      </c>
      <c r="L55" s="1">
        <v>2</v>
      </c>
      <c r="M55" s="1">
        <v>28</v>
      </c>
      <c r="N55" s="1">
        <v>0</v>
      </c>
      <c r="O55" s="1" t="s">
        <v>95</v>
      </c>
      <c r="P55" s="1">
        <v>0</v>
      </c>
      <c r="Q55" s="1">
        <v>0</v>
      </c>
      <c r="R55" s="1">
        <v>126</v>
      </c>
      <c r="S55" s="1">
        <v>1</v>
      </c>
      <c r="T55" s="1">
        <v>0</v>
      </c>
      <c r="U55" s="1">
        <v>2</v>
      </c>
      <c r="V55" s="1">
        <v>0</v>
      </c>
      <c r="W55" s="1">
        <v>0</v>
      </c>
      <c r="X55" s="1">
        <v>0</v>
      </c>
      <c r="Y55" s="1">
        <v>1</v>
      </c>
      <c r="Z55" s="1">
        <v>1</v>
      </c>
      <c r="AA55" s="1">
        <v>0</v>
      </c>
      <c r="AB55" s="1">
        <v>3</v>
      </c>
    </row>
    <row r="56" spans="1:28" x14ac:dyDescent="0.2">
      <c r="A56" s="1" t="s">
        <v>96</v>
      </c>
      <c r="B56" s="1">
        <v>6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</v>
      </c>
      <c r="L56" s="1">
        <v>0</v>
      </c>
      <c r="M56" s="1">
        <v>0</v>
      </c>
      <c r="N56" s="1">
        <v>0</v>
      </c>
      <c r="O56" s="1" t="s">
        <v>96</v>
      </c>
      <c r="P56" s="1">
        <v>0</v>
      </c>
      <c r="Q56" s="1">
        <v>0</v>
      </c>
      <c r="R56" s="1">
        <v>5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2">
      <c r="A57" s="1" t="s">
        <v>97</v>
      </c>
      <c r="B57" s="1">
        <v>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97</v>
      </c>
      <c r="P57" s="1">
        <v>0</v>
      </c>
      <c r="Q57" s="1">
        <v>0</v>
      </c>
      <c r="R57" s="1">
        <v>4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x14ac:dyDescent="0.2">
      <c r="A58" s="1" t="s">
        <v>98</v>
      </c>
      <c r="B58" s="1">
        <v>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 t="s">
        <v>98</v>
      </c>
      <c r="P58" s="1">
        <v>0</v>
      </c>
      <c r="Q58" s="1">
        <v>0</v>
      </c>
      <c r="R58" s="1">
        <v>5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</row>
    <row r="59" spans="1:28" x14ac:dyDescent="0.2">
      <c r="A59" s="1" t="s">
        <v>99</v>
      </c>
      <c r="B59" s="1">
        <v>15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 t="s">
        <v>99</v>
      </c>
      <c r="P59" s="1">
        <v>0</v>
      </c>
      <c r="Q59" s="1">
        <v>0</v>
      </c>
      <c r="R59" s="1">
        <v>15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</row>
    <row r="60" spans="1:28" x14ac:dyDescent="0.2">
      <c r="A60" s="1" t="s">
        <v>100</v>
      </c>
      <c r="B60" s="1">
        <v>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100</v>
      </c>
      <c r="P60" s="1">
        <v>0</v>
      </c>
      <c r="Q60" s="1">
        <v>0</v>
      </c>
      <c r="R60" s="1">
        <v>8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</row>
    <row r="61" spans="1:28" x14ac:dyDescent="0.2">
      <c r="A61" s="1" t="s">
        <v>82</v>
      </c>
      <c r="B61" s="1">
        <v>17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</v>
      </c>
      <c r="L61" s="1">
        <v>0</v>
      </c>
      <c r="M61" s="1">
        <v>0</v>
      </c>
      <c r="N61" s="1">
        <v>0</v>
      </c>
      <c r="O61" s="1" t="s">
        <v>82</v>
      </c>
      <c r="P61" s="1">
        <v>0</v>
      </c>
      <c r="Q61" s="1">
        <v>0</v>
      </c>
      <c r="R61" s="1">
        <v>16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</row>
    <row r="62" spans="1:28" s="25" customFormat="1" ht="9" x14ac:dyDescent="0.15">
      <c r="A62" s="36" t="s">
        <v>295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 t="s">
        <v>295</v>
      </c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</sheetData>
  <mergeCells count="2">
    <mergeCell ref="A62:N62"/>
    <mergeCell ref="O62:AB62"/>
  </mergeCells>
  <pageMargins left="0.7" right="0.7" top="0.75" bottom="0.75" header="0.3" footer="0.3"/>
  <pageSetup scale="99" orientation="portrait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B6BC6-B969-449D-811A-AEDD479DD3DD}">
  <dimension ref="A1:AB34"/>
  <sheetViews>
    <sheetView view="pageBreakPreview" zoomScale="125" zoomScaleNormal="100" zoomScaleSheetLayoutView="125" workbookViewId="0">
      <selection activeCell="A2" sqref="A2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459</v>
      </c>
      <c r="O1" s="1" t="s">
        <v>459</v>
      </c>
    </row>
    <row r="2" spans="1:28" s="3" customFormat="1" x14ac:dyDescent="0.2">
      <c r="A2" s="9" t="s">
        <v>460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9" t="s">
        <v>460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x14ac:dyDescent="0.2">
      <c r="A3" s="1" t="s">
        <v>101</v>
      </c>
      <c r="O3" s="1" t="s">
        <v>101</v>
      </c>
    </row>
    <row r="5" spans="1:28" x14ac:dyDescent="0.2">
      <c r="A5" s="1" t="s">
        <v>212</v>
      </c>
      <c r="B5" s="1">
        <v>53158</v>
      </c>
      <c r="C5" s="1">
        <v>1729</v>
      </c>
      <c r="D5" s="1">
        <v>339</v>
      </c>
      <c r="E5" s="1">
        <v>1794</v>
      </c>
      <c r="F5" s="1">
        <v>499</v>
      </c>
      <c r="G5" s="1">
        <v>9</v>
      </c>
      <c r="H5" s="1">
        <v>706</v>
      </c>
      <c r="I5" s="1">
        <v>664</v>
      </c>
      <c r="J5" s="1">
        <v>84</v>
      </c>
      <c r="K5" s="1">
        <v>1788</v>
      </c>
      <c r="L5" s="1">
        <v>548</v>
      </c>
      <c r="M5" s="1">
        <v>11408</v>
      </c>
      <c r="N5" s="1">
        <v>347</v>
      </c>
      <c r="O5" s="1" t="s">
        <v>212</v>
      </c>
      <c r="P5" s="1">
        <v>155</v>
      </c>
      <c r="Q5" s="1">
        <v>401</v>
      </c>
      <c r="R5" s="1">
        <v>27797</v>
      </c>
      <c r="S5" s="1">
        <v>682</v>
      </c>
      <c r="T5" s="1">
        <v>348</v>
      </c>
      <c r="U5" s="1">
        <v>738</v>
      </c>
      <c r="V5" s="1">
        <v>508</v>
      </c>
      <c r="W5" s="1">
        <v>780</v>
      </c>
      <c r="X5" s="1">
        <v>79</v>
      </c>
      <c r="Y5" s="1">
        <v>364</v>
      </c>
      <c r="Z5" s="1">
        <v>435</v>
      </c>
      <c r="AA5" s="1">
        <v>97</v>
      </c>
      <c r="AB5" s="1">
        <v>859</v>
      </c>
    </row>
    <row r="6" spans="1:28" x14ac:dyDescent="0.2">
      <c r="A6" s="1" t="s">
        <v>392</v>
      </c>
      <c r="B6" s="1">
        <v>49349</v>
      </c>
      <c r="C6" s="1">
        <v>1585</v>
      </c>
      <c r="D6" s="1">
        <v>293</v>
      </c>
      <c r="E6" s="1">
        <v>1747</v>
      </c>
      <c r="F6" s="1">
        <v>471</v>
      </c>
      <c r="G6" s="1">
        <v>6</v>
      </c>
      <c r="H6" s="1">
        <v>646</v>
      </c>
      <c r="I6" s="1">
        <v>659</v>
      </c>
      <c r="J6" s="1">
        <v>69</v>
      </c>
      <c r="K6" s="1">
        <v>1626</v>
      </c>
      <c r="L6" s="1">
        <v>522</v>
      </c>
      <c r="M6" s="1">
        <v>10559</v>
      </c>
      <c r="N6" s="1">
        <v>323</v>
      </c>
      <c r="O6" s="1" t="s">
        <v>392</v>
      </c>
      <c r="P6" s="1">
        <v>145</v>
      </c>
      <c r="Q6" s="1">
        <v>340</v>
      </c>
      <c r="R6" s="1">
        <v>25742</v>
      </c>
      <c r="S6" s="1">
        <v>621</v>
      </c>
      <c r="T6" s="1">
        <v>302</v>
      </c>
      <c r="U6" s="1">
        <v>717</v>
      </c>
      <c r="V6" s="1">
        <v>472</v>
      </c>
      <c r="W6" s="1">
        <v>759</v>
      </c>
      <c r="X6" s="1">
        <v>79</v>
      </c>
      <c r="Y6" s="1">
        <v>352</v>
      </c>
      <c r="Z6" s="1">
        <v>432</v>
      </c>
      <c r="AA6" s="1">
        <v>96</v>
      </c>
      <c r="AB6" s="1">
        <v>786</v>
      </c>
    </row>
    <row r="7" spans="1:28" x14ac:dyDescent="0.2">
      <c r="A7" s="1" t="s">
        <v>393</v>
      </c>
      <c r="B7" s="1">
        <v>3405</v>
      </c>
      <c r="C7" s="1">
        <v>132</v>
      </c>
      <c r="D7" s="1">
        <v>39</v>
      </c>
      <c r="E7" s="1">
        <v>38</v>
      </c>
      <c r="F7" s="1">
        <v>24</v>
      </c>
      <c r="G7" s="1">
        <v>3</v>
      </c>
      <c r="H7" s="1">
        <v>58</v>
      </c>
      <c r="I7" s="1">
        <v>5</v>
      </c>
      <c r="J7" s="1">
        <v>14</v>
      </c>
      <c r="K7" s="1">
        <v>135</v>
      </c>
      <c r="L7" s="1">
        <v>20</v>
      </c>
      <c r="M7" s="1">
        <v>781</v>
      </c>
      <c r="N7" s="1">
        <v>20</v>
      </c>
      <c r="O7" s="1" t="s">
        <v>393</v>
      </c>
      <c r="P7" s="1">
        <v>9</v>
      </c>
      <c r="Q7" s="1">
        <v>55</v>
      </c>
      <c r="R7" s="1">
        <v>1829</v>
      </c>
      <c r="S7" s="1">
        <v>58</v>
      </c>
      <c r="T7" s="1">
        <v>36</v>
      </c>
      <c r="U7" s="1">
        <v>16</v>
      </c>
      <c r="V7" s="1">
        <v>35</v>
      </c>
      <c r="W7" s="1">
        <v>20</v>
      </c>
      <c r="X7" s="1">
        <v>0</v>
      </c>
      <c r="Y7" s="1">
        <v>10</v>
      </c>
      <c r="Z7" s="1">
        <v>1</v>
      </c>
      <c r="AA7" s="1">
        <v>1</v>
      </c>
      <c r="AB7" s="1">
        <v>66</v>
      </c>
    </row>
    <row r="8" spans="1:28" x14ac:dyDescent="0.2">
      <c r="A8" s="1" t="s">
        <v>394</v>
      </c>
      <c r="B8" s="1">
        <v>365</v>
      </c>
      <c r="C8" s="1">
        <v>11</v>
      </c>
      <c r="D8" s="1">
        <v>7</v>
      </c>
      <c r="E8" s="1">
        <v>7</v>
      </c>
      <c r="F8" s="1">
        <v>4</v>
      </c>
      <c r="G8" s="1">
        <v>0</v>
      </c>
      <c r="H8" s="1">
        <v>2</v>
      </c>
      <c r="I8" s="1">
        <v>0</v>
      </c>
      <c r="J8" s="1">
        <v>1</v>
      </c>
      <c r="K8" s="1">
        <v>26</v>
      </c>
      <c r="L8" s="1">
        <v>1</v>
      </c>
      <c r="M8" s="1">
        <v>59</v>
      </c>
      <c r="N8" s="1">
        <v>4</v>
      </c>
      <c r="O8" s="1" t="s">
        <v>394</v>
      </c>
      <c r="P8" s="1">
        <v>1</v>
      </c>
      <c r="Q8" s="1">
        <v>6</v>
      </c>
      <c r="R8" s="1">
        <v>207</v>
      </c>
      <c r="S8" s="1">
        <v>3</v>
      </c>
      <c r="T8" s="1">
        <v>9</v>
      </c>
      <c r="U8" s="1">
        <v>5</v>
      </c>
      <c r="V8" s="1">
        <v>1</v>
      </c>
      <c r="W8" s="1">
        <v>1</v>
      </c>
      <c r="X8" s="1">
        <v>0</v>
      </c>
      <c r="Y8" s="1">
        <v>2</v>
      </c>
      <c r="Z8" s="1">
        <v>2</v>
      </c>
      <c r="AA8" s="1">
        <v>0</v>
      </c>
      <c r="AB8" s="1">
        <v>6</v>
      </c>
    </row>
    <row r="9" spans="1:28" x14ac:dyDescent="0.2">
      <c r="A9" s="1" t="s">
        <v>395</v>
      </c>
      <c r="B9" s="1">
        <v>39</v>
      </c>
      <c r="C9" s="1">
        <v>1</v>
      </c>
      <c r="D9" s="1">
        <v>0</v>
      </c>
      <c r="E9" s="1">
        <v>2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5</v>
      </c>
      <c r="M9" s="1">
        <v>9</v>
      </c>
      <c r="N9" s="1">
        <v>0</v>
      </c>
      <c r="O9" s="1" t="s">
        <v>395</v>
      </c>
      <c r="P9" s="1">
        <v>0</v>
      </c>
      <c r="Q9" s="1">
        <v>0</v>
      </c>
      <c r="R9" s="1">
        <v>19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1</v>
      </c>
    </row>
    <row r="11" spans="1:28" x14ac:dyDescent="0.2">
      <c r="A11" s="1" t="s">
        <v>102</v>
      </c>
      <c r="O11" s="1" t="s">
        <v>102</v>
      </c>
    </row>
    <row r="13" spans="1:28" x14ac:dyDescent="0.2">
      <c r="A13" s="1" t="s">
        <v>212</v>
      </c>
      <c r="B13" s="1">
        <v>53158</v>
      </c>
      <c r="C13" s="1">
        <v>1729</v>
      </c>
      <c r="D13" s="1">
        <v>339</v>
      </c>
      <c r="E13" s="1">
        <v>1794</v>
      </c>
      <c r="F13" s="1">
        <v>499</v>
      </c>
      <c r="G13" s="1">
        <v>9</v>
      </c>
      <c r="H13" s="1">
        <v>706</v>
      </c>
      <c r="I13" s="1">
        <v>664</v>
      </c>
      <c r="J13" s="1">
        <v>84</v>
      </c>
      <c r="K13" s="1">
        <v>1788</v>
      </c>
      <c r="L13" s="1">
        <v>548</v>
      </c>
      <c r="M13" s="1">
        <v>11408</v>
      </c>
      <c r="N13" s="1">
        <v>347</v>
      </c>
      <c r="O13" s="1" t="s">
        <v>212</v>
      </c>
      <c r="P13" s="1">
        <v>155</v>
      </c>
      <c r="Q13" s="1">
        <v>401</v>
      </c>
      <c r="R13" s="1">
        <v>27797</v>
      </c>
      <c r="S13" s="1">
        <v>682</v>
      </c>
      <c r="T13" s="1">
        <v>348</v>
      </c>
      <c r="U13" s="1">
        <v>738</v>
      </c>
      <c r="V13" s="1">
        <v>508</v>
      </c>
      <c r="W13" s="1">
        <v>780</v>
      </c>
      <c r="X13" s="1">
        <v>79</v>
      </c>
      <c r="Y13" s="1">
        <v>364</v>
      </c>
      <c r="Z13" s="1">
        <v>435</v>
      </c>
      <c r="AA13" s="1">
        <v>97</v>
      </c>
      <c r="AB13" s="1">
        <v>859</v>
      </c>
    </row>
    <row r="14" spans="1:28" x14ac:dyDescent="0.2">
      <c r="A14" s="1" t="s">
        <v>392</v>
      </c>
      <c r="B14" s="1">
        <v>51113</v>
      </c>
      <c r="C14" s="1">
        <v>1649</v>
      </c>
      <c r="D14" s="1">
        <v>305</v>
      </c>
      <c r="E14" s="1">
        <v>1765</v>
      </c>
      <c r="F14" s="1">
        <v>483</v>
      </c>
      <c r="G14" s="1">
        <v>7</v>
      </c>
      <c r="H14" s="1">
        <v>674</v>
      </c>
      <c r="I14" s="1">
        <v>660</v>
      </c>
      <c r="J14" s="1">
        <v>75</v>
      </c>
      <c r="K14" s="1">
        <v>1702</v>
      </c>
      <c r="L14" s="1">
        <v>526</v>
      </c>
      <c r="M14" s="1">
        <v>10905</v>
      </c>
      <c r="N14" s="1">
        <v>336</v>
      </c>
      <c r="O14" s="1" t="s">
        <v>392</v>
      </c>
      <c r="P14" s="1">
        <v>153</v>
      </c>
      <c r="Q14" s="1">
        <v>375</v>
      </c>
      <c r="R14" s="1">
        <v>26749</v>
      </c>
      <c r="S14" s="1">
        <v>667</v>
      </c>
      <c r="T14" s="1">
        <v>326</v>
      </c>
      <c r="U14" s="1">
        <v>724</v>
      </c>
      <c r="V14" s="1">
        <v>492</v>
      </c>
      <c r="W14" s="1">
        <v>763</v>
      </c>
      <c r="X14" s="1">
        <v>79</v>
      </c>
      <c r="Y14" s="1">
        <v>355</v>
      </c>
      <c r="Z14" s="1">
        <v>432</v>
      </c>
      <c r="AA14" s="1">
        <v>96</v>
      </c>
      <c r="AB14" s="1">
        <v>815</v>
      </c>
    </row>
    <row r="15" spans="1:28" x14ac:dyDescent="0.2">
      <c r="A15" s="1" t="s">
        <v>393</v>
      </c>
      <c r="B15" s="1">
        <v>1789</v>
      </c>
      <c r="C15" s="1">
        <v>68</v>
      </c>
      <c r="D15" s="1">
        <v>33</v>
      </c>
      <c r="E15" s="1">
        <v>25</v>
      </c>
      <c r="F15" s="1">
        <v>13</v>
      </c>
      <c r="G15" s="1">
        <v>2</v>
      </c>
      <c r="H15" s="1">
        <v>30</v>
      </c>
      <c r="I15" s="1">
        <v>4</v>
      </c>
      <c r="J15" s="1">
        <v>6</v>
      </c>
      <c r="K15" s="1">
        <v>76</v>
      </c>
      <c r="L15" s="1">
        <v>15</v>
      </c>
      <c r="M15" s="1">
        <v>455</v>
      </c>
      <c r="N15" s="1">
        <v>9</v>
      </c>
      <c r="O15" s="1" t="s">
        <v>393</v>
      </c>
      <c r="P15" s="1">
        <v>2</v>
      </c>
      <c r="Q15" s="1">
        <v>20</v>
      </c>
      <c r="R15" s="1">
        <v>911</v>
      </c>
      <c r="S15" s="1">
        <v>14</v>
      </c>
      <c r="T15" s="1">
        <v>18</v>
      </c>
      <c r="U15" s="1">
        <v>13</v>
      </c>
      <c r="V15" s="1">
        <v>11</v>
      </c>
      <c r="W15" s="1">
        <v>15</v>
      </c>
      <c r="X15" s="1">
        <v>0</v>
      </c>
      <c r="Y15" s="1">
        <v>6</v>
      </c>
      <c r="Z15" s="1">
        <v>1</v>
      </c>
      <c r="AA15" s="1">
        <v>1</v>
      </c>
      <c r="AB15" s="1">
        <v>41</v>
      </c>
    </row>
    <row r="16" spans="1:28" x14ac:dyDescent="0.2">
      <c r="A16" s="1" t="s">
        <v>394</v>
      </c>
      <c r="B16" s="1">
        <v>194</v>
      </c>
      <c r="C16" s="1">
        <v>10</v>
      </c>
      <c r="D16" s="1">
        <v>1</v>
      </c>
      <c r="E16" s="1">
        <v>3</v>
      </c>
      <c r="F16" s="1">
        <v>2</v>
      </c>
      <c r="G16" s="1">
        <v>0</v>
      </c>
      <c r="H16" s="1">
        <v>2</v>
      </c>
      <c r="I16" s="1">
        <v>0</v>
      </c>
      <c r="J16" s="1">
        <v>2</v>
      </c>
      <c r="K16" s="1">
        <v>9</v>
      </c>
      <c r="L16" s="1">
        <v>2</v>
      </c>
      <c r="M16" s="1">
        <v>44</v>
      </c>
      <c r="N16" s="1">
        <v>2</v>
      </c>
      <c r="O16" s="1" t="s">
        <v>394</v>
      </c>
      <c r="P16" s="1">
        <v>0</v>
      </c>
      <c r="Q16" s="1">
        <v>5</v>
      </c>
      <c r="R16" s="1">
        <v>94</v>
      </c>
      <c r="S16" s="1">
        <v>1</v>
      </c>
      <c r="T16" s="1">
        <v>4</v>
      </c>
      <c r="U16" s="1">
        <v>1</v>
      </c>
      <c r="V16" s="1">
        <v>2</v>
      </c>
      <c r="W16" s="1">
        <v>2</v>
      </c>
      <c r="X16" s="1">
        <v>0</v>
      </c>
      <c r="Y16" s="1">
        <v>3</v>
      </c>
      <c r="Z16" s="1">
        <v>2</v>
      </c>
      <c r="AA16" s="1">
        <v>0</v>
      </c>
      <c r="AB16" s="1">
        <v>3</v>
      </c>
    </row>
    <row r="17" spans="1:28" x14ac:dyDescent="0.2">
      <c r="A17" s="1" t="s">
        <v>395</v>
      </c>
      <c r="B17" s="1">
        <v>62</v>
      </c>
      <c r="C17" s="1">
        <v>2</v>
      </c>
      <c r="D17" s="1">
        <v>0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>
        <v>1</v>
      </c>
      <c r="L17" s="1">
        <v>5</v>
      </c>
      <c r="M17" s="1">
        <v>4</v>
      </c>
      <c r="N17" s="1">
        <v>0</v>
      </c>
      <c r="O17" s="1" t="s">
        <v>395</v>
      </c>
      <c r="P17" s="1">
        <v>0</v>
      </c>
      <c r="Q17" s="1">
        <v>1</v>
      </c>
      <c r="R17" s="1">
        <v>43</v>
      </c>
      <c r="S17" s="1">
        <v>0</v>
      </c>
      <c r="T17" s="1">
        <v>0</v>
      </c>
      <c r="U17" s="1">
        <v>0</v>
      </c>
      <c r="V17" s="1">
        <v>3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9" spans="1:28" x14ac:dyDescent="0.2">
      <c r="A19" s="1" t="s">
        <v>103</v>
      </c>
      <c r="O19" s="1" t="s">
        <v>103</v>
      </c>
    </row>
    <row r="21" spans="1:28" x14ac:dyDescent="0.2">
      <c r="A21" s="1" t="s">
        <v>212</v>
      </c>
      <c r="B21" s="1">
        <v>53158</v>
      </c>
      <c r="C21" s="1">
        <v>1729</v>
      </c>
      <c r="D21" s="1">
        <v>339</v>
      </c>
      <c r="E21" s="1">
        <v>1794</v>
      </c>
      <c r="F21" s="1">
        <v>499</v>
      </c>
      <c r="G21" s="1">
        <v>9</v>
      </c>
      <c r="H21" s="1">
        <v>706</v>
      </c>
      <c r="I21" s="1">
        <v>664</v>
      </c>
      <c r="J21" s="1">
        <v>84</v>
      </c>
      <c r="K21" s="1">
        <v>1788</v>
      </c>
      <c r="L21" s="1">
        <v>548</v>
      </c>
      <c r="M21" s="1">
        <v>11408</v>
      </c>
      <c r="N21" s="1">
        <v>347</v>
      </c>
      <c r="O21" s="1" t="s">
        <v>212</v>
      </c>
      <c r="P21" s="1">
        <v>155</v>
      </c>
      <c r="Q21" s="1">
        <v>401</v>
      </c>
      <c r="R21" s="1">
        <v>27797</v>
      </c>
      <c r="S21" s="1">
        <v>682</v>
      </c>
      <c r="T21" s="1">
        <v>348</v>
      </c>
      <c r="U21" s="1">
        <v>738</v>
      </c>
      <c r="V21" s="1">
        <v>508</v>
      </c>
      <c r="W21" s="1">
        <v>780</v>
      </c>
      <c r="X21" s="1">
        <v>79</v>
      </c>
      <c r="Y21" s="1">
        <v>364</v>
      </c>
      <c r="Z21" s="1">
        <v>435</v>
      </c>
      <c r="AA21" s="1">
        <v>97</v>
      </c>
      <c r="AB21" s="1">
        <v>859</v>
      </c>
    </row>
    <row r="22" spans="1:28" x14ac:dyDescent="0.2">
      <c r="A22" s="1" t="s">
        <v>392</v>
      </c>
      <c r="B22" s="1">
        <v>50598</v>
      </c>
      <c r="C22" s="1">
        <v>1593</v>
      </c>
      <c r="D22" s="1">
        <v>319</v>
      </c>
      <c r="E22" s="1">
        <v>1756</v>
      </c>
      <c r="F22" s="1">
        <v>482</v>
      </c>
      <c r="G22" s="1">
        <v>7</v>
      </c>
      <c r="H22" s="1">
        <v>655</v>
      </c>
      <c r="I22" s="1">
        <v>660</v>
      </c>
      <c r="J22" s="1">
        <v>77</v>
      </c>
      <c r="K22" s="1">
        <v>1651</v>
      </c>
      <c r="L22" s="1">
        <v>523</v>
      </c>
      <c r="M22" s="1">
        <v>10838</v>
      </c>
      <c r="N22" s="1">
        <v>342</v>
      </c>
      <c r="O22" s="1" t="s">
        <v>392</v>
      </c>
      <c r="P22" s="1">
        <v>154</v>
      </c>
      <c r="Q22" s="1">
        <v>364</v>
      </c>
      <c r="R22" s="1">
        <v>26481</v>
      </c>
      <c r="S22" s="1">
        <v>642</v>
      </c>
      <c r="T22" s="1">
        <v>326</v>
      </c>
      <c r="U22" s="1">
        <v>724</v>
      </c>
      <c r="V22" s="1">
        <v>483</v>
      </c>
      <c r="W22" s="1">
        <v>764</v>
      </c>
      <c r="X22" s="1">
        <v>78</v>
      </c>
      <c r="Y22" s="1">
        <v>351</v>
      </c>
      <c r="Z22" s="1">
        <v>426</v>
      </c>
      <c r="AA22" s="1">
        <v>95</v>
      </c>
      <c r="AB22" s="1">
        <v>807</v>
      </c>
    </row>
    <row r="23" spans="1:28" x14ac:dyDescent="0.2">
      <c r="A23" s="1" t="s">
        <v>393</v>
      </c>
      <c r="B23" s="1">
        <v>1993</v>
      </c>
      <c r="C23" s="1">
        <v>122</v>
      </c>
      <c r="D23" s="1">
        <v>12</v>
      </c>
      <c r="E23" s="1">
        <v>27</v>
      </c>
      <c r="F23" s="1">
        <v>15</v>
      </c>
      <c r="G23" s="1">
        <v>2</v>
      </c>
      <c r="H23" s="1">
        <v>41</v>
      </c>
      <c r="I23" s="1">
        <v>3</v>
      </c>
      <c r="J23" s="1">
        <v>7</v>
      </c>
      <c r="K23" s="1">
        <v>86</v>
      </c>
      <c r="L23" s="1">
        <v>17</v>
      </c>
      <c r="M23" s="1">
        <v>471</v>
      </c>
      <c r="N23" s="1">
        <v>4</v>
      </c>
      <c r="O23" s="1" t="s">
        <v>393</v>
      </c>
      <c r="P23" s="1">
        <v>1</v>
      </c>
      <c r="Q23" s="1">
        <v>26</v>
      </c>
      <c r="R23" s="1">
        <v>1014</v>
      </c>
      <c r="S23" s="1">
        <v>31</v>
      </c>
      <c r="T23" s="1">
        <v>16</v>
      </c>
      <c r="U23" s="1">
        <v>10</v>
      </c>
      <c r="V23" s="1">
        <v>16</v>
      </c>
      <c r="W23" s="1">
        <v>15</v>
      </c>
      <c r="X23" s="1">
        <v>1</v>
      </c>
      <c r="Y23" s="1">
        <v>8</v>
      </c>
      <c r="Z23" s="1">
        <v>6</v>
      </c>
      <c r="AA23" s="1">
        <v>2</v>
      </c>
      <c r="AB23" s="1">
        <v>40</v>
      </c>
    </row>
    <row r="24" spans="1:28" x14ac:dyDescent="0.2">
      <c r="A24" s="1" t="s">
        <v>394</v>
      </c>
      <c r="B24" s="1">
        <v>354</v>
      </c>
      <c r="C24" s="1">
        <v>11</v>
      </c>
      <c r="D24" s="1">
        <v>6</v>
      </c>
      <c r="E24" s="1">
        <v>7</v>
      </c>
      <c r="F24" s="1">
        <v>2</v>
      </c>
      <c r="G24" s="1">
        <v>0</v>
      </c>
      <c r="H24" s="1">
        <v>8</v>
      </c>
      <c r="I24" s="1">
        <v>1</v>
      </c>
      <c r="J24" s="1">
        <v>0</v>
      </c>
      <c r="K24" s="1">
        <v>43</v>
      </c>
      <c r="L24" s="1">
        <v>3</v>
      </c>
      <c r="M24" s="1">
        <v>53</v>
      </c>
      <c r="N24" s="1">
        <v>1</v>
      </c>
      <c r="O24" s="1" t="s">
        <v>394</v>
      </c>
      <c r="P24" s="1">
        <v>0</v>
      </c>
      <c r="Q24" s="1">
        <v>10</v>
      </c>
      <c r="R24" s="1">
        <v>174</v>
      </c>
      <c r="S24" s="1">
        <v>5</v>
      </c>
      <c r="T24" s="1">
        <v>2</v>
      </c>
      <c r="U24" s="1">
        <v>3</v>
      </c>
      <c r="V24" s="1">
        <v>6</v>
      </c>
      <c r="W24" s="1">
        <v>1</v>
      </c>
      <c r="X24" s="1">
        <v>0</v>
      </c>
      <c r="Y24" s="1">
        <v>4</v>
      </c>
      <c r="Z24" s="1">
        <v>2</v>
      </c>
      <c r="AA24" s="1">
        <v>0</v>
      </c>
      <c r="AB24" s="1">
        <v>12</v>
      </c>
    </row>
    <row r="25" spans="1:28" x14ac:dyDescent="0.2">
      <c r="A25" s="1" t="s">
        <v>395</v>
      </c>
      <c r="B25" s="1">
        <v>213</v>
      </c>
      <c r="C25" s="1">
        <v>3</v>
      </c>
      <c r="D25" s="1">
        <v>2</v>
      </c>
      <c r="E25" s="1">
        <v>4</v>
      </c>
      <c r="F25" s="1">
        <v>0</v>
      </c>
      <c r="G25" s="1">
        <v>0</v>
      </c>
      <c r="H25" s="1">
        <v>2</v>
      </c>
      <c r="I25" s="1">
        <v>0</v>
      </c>
      <c r="J25" s="1">
        <v>0</v>
      </c>
      <c r="K25" s="1">
        <v>8</v>
      </c>
      <c r="L25" s="1">
        <v>5</v>
      </c>
      <c r="M25" s="1">
        <v>46</v>
      </c>
      <c r="N25" s="1">
        <v>0</v>
      </c>
      <c r="O25" s="1" t="s">
        <v>395</v>
      </c>
      <c r="P25" s="1">
        <v>0</v>
      </c>
      <c r="Q25" s="1">
        <v>1</v>
      </c>
      <c r="R25" s="1">
        <v>128</v>
      </c>
      <c r="S25" s="1">
        <v>4</v>
      </c>
      <c r="T25" s="1">
        <v>4</v>
      </c>
      <c r="U25" s="1">
        <v>1</v>
      </c>
      <c r="V25" s="1">
        <v>3</v>
      </c>
      <c r="W25" s="1">
        <v>0</v>
      </c>
      <c r="X25" s="1">
        <v>0</v>
      </c>
      <c r="Y25" s="1">
        <v>1</v>
      </c>
      <c r="Z25" s="1">
        <v>1</v>
      </c>
      <c r="AA25" s="1">
        <v>0</v>
      </c>
      <c r="AB25" s="1">
        <v>0</v>
      </c>
    </row>
    <row r="27" spans="1:28" x14ac:dyDescent="0.2">
      <c r="A27" s="1" t="s">
        <v>396</v>
      </c>
      <c r="O27" s="1" t="s">
        <v>396</v>
      </c>
    </row>
    <row r="29" spans="1:28" x14ac:dyDescent="0.2">
      <c r="A29" s="1" t="s">
        <v>212</v>
      </c>
      <c r="B29" s="1">
        <v>53158</v>
      </c>
      <c r="C29" s="1">
        <v>1729</v>
      </c>
      <c r="D29" s="1">
        <v>339</v>
      </c>
      <c r="E29" s="1">
        <v>1794</v>
      </c>
      <c r="F29" s="1">
        <v>499</v>
      </c>
      <c r="G29" s="1">
        <v>9</v>
      </c>
      <c r="H29" s="1">
        <v>706</v>
      </c>
      <c r="I29" s="1">
        <v>664</v>
      </c>
      <c r="J29" s="1">
        <v>84</v>
      </c>
      <c r="K29" s="1">
        <v>1788</v>
      </c>
      <c r="L29" s="1">
        <v>548</v>
      </c>
      <c r="M29" s="1">
        <v>11408</v>
      </c>
      <c r="N29" s="1">
        <v>347</v>
      </c>
      <c r="O29" s="1" t="s">
        <v>212</v>
      </c>
      <c r="P29" s="1">
        <v>155</v>
      </c>
      <c r="Q29" s="1">
        <v>401</v>
      </c>
      <c r="R29" s="1">
        <v>27797</v>
      </c>
      <c r="S29" s="1">
        <v>682</v>
      </c>
      <c r="T29" s="1">
        <v>348</v>
      </c>
      <c r="U29" s="1">
        <v>738</v>
      </c>
      <c r="V29" s="1">
        <v>508</v>
      </c>
      <c r="W29" s="1">
        <v>780</v>
      </c>
      <c r="X29" s="1">
        <v>79</v>
      </c>
      <c r="Y29" s="1">
        <v>364</v>
      </c>
      <c r="Z29" s="1">
        <v>435</v>
      </c>
      <c r="AA29" s="1">
        <v>97</v>
      </c>
      <c r="AB29" s="1">
        <v>859</v>
      </c>
    </row>
    <row r="30" spans="1:28" x14ac:dyDescent="0.2">
      <c r="A30" s="1" t="s">
        <v>392</v>
      </c>
      <c r="B30" s="1">
        <v>50432</v>
      </c>
      <c r="C30" s="1">
        <v>1600</v>
      </c>
      <c r="D30" s="1">
        <v>280</v>
      </c>
      <c r="E30" s="1">
        <v>1722</v>
      </c>
      <c r="F30" s="1">
        <v>481</v>
      </c>
      <c r="G30" s="1">
        <v>7</v>
      </c>
      <c r="H30" s="1">
        <v>661</v>
      </c>
      <c r="I30" s="1">
        <v>664</v>
      </c>
      <c r="J30" s="1">
        <v>78</v>
      </c>
      <c r="K30" s="1">
        <v>1606</v>
      </c>
      <c r="L30" s="1">
        <v>507</v>
      </c>
      <c r="M30" s="1">
        <v>10925</v>
      </c>
      <c r="N30" s="1">
        <v>323</v>
      </c>
      <c r="O30" s="1" t="s">
        <v>392</v>
      </c>
      <c r="P30" s="1">
        <v>153</v>
      </c>
      <c r="Q30" s="1">
        <v>366</v>
      </c>
      <c r="R30" s="1">
        <v>26432</v>
      </c>
      <c r="S30" s="1">
        <v>629</v>
      </c>
      <c r="T30" s="1">
        <v>311</v>
      </c>
      <c r="U30" s="1">
        <v>738</v>
      </c>
      <c r="V30" s="1">
        <v>453</v>
      </c>
      <c r="W30" s="1">
        <v>764</v>
      </c>
      <c r="X30" s="1">
        <v>79</v>
      </c>
      <c r="Y30" s="1">
        <v>348</v>
      </c>
      <c r="Z30" s="1">
        <v>434</v>
      </c>
      <c r="AA30" s="1">
        <v>95</v>
      </c>
      <c r="AB30" s="1">
        <v>776</v>
      </c>
    </row>
    <row r="31" spans="1:28" x14ac:dyDescent="0.2">
      <c r="A31" s="1" t="s">
        <v>393</v>
      </c>
      <c r="B31" s="1">
        <v>2250</v>
      </c>
      <c r="C31" s="1">
        <v>115</v>
      </c>
      <c r="D31" s="1">
        <v>44</v>
      </c>
      <c r="E31" s="1">
        <v>60</v>
      </c>
      <c r="F31" s="1">
        <v>11</v>
      </c>
      <c r="G31" s="1">
        <v>2</v>
      </c>
      <c r="H31" s="1">
        <v>39</v>
      </c>
      <c r="I31" s="1">
        <v>0</v>
      </c>
      <c r="J31" s="1">
        <v>6</v>
      </c>
      <c r="K31" s="1">
        <v>134</v>
      </c>
      <c r="L31" s="1">
        <v>29</v>
      </c>
      <c r="M31" s="1">
        <v>434</v>
      </c>
      <c r="N31" s="1">
        <v>21</v>
      </c>
      <c r="O31" s="1" t="s">
        <v>393</v>
      </c>
      <c r="P31" s="1">
        <v>1</v>
      </c>
      <c r="Q31" s="1">
        <v>24</v>
      </c>
      <c r="R31" s="1">
        <v>1128</v>
      </c>
      <c r="S31" s="1">
        <v>45</v>
      </c>
      <c r="T31" s="1">
        <v>31</v>
      </c>
      <c r="U31" s="1">
        <v>0</v>
      </c>
      <c r="V31" s="1">
        <v>38</v>
      </c>
      <c r="W31" s="1">
        <v>15</v>
      </c>
      <c r="X31" s="1">
        <v>0</v>
      </c>
      <c r="Y31" s="1">
        <v>6</v>
      </c>
      <c r="Z31" s="1">
        <v>1</v>
      </c>
      <c r="AA31" s="1">
        <v>1</v>
      </c>
      <c r="AB31" s="1">
        <v>65</v>
      </c>
    </row>
    <row r="32" spans="1:28" x14ac:dyDescent="0.2">
      <c r="A32" s="1" t="s">
        <v>394</v>
      </c>
      <c r="B32" s="1">
        <v>362</v>
      </c>
      <c r="C32" s="1">
        <v>10</v>
      </c>
      <c r="D32" s="1">
        <v>12</v>
      </c>
      <c r="E32" s="1">
        <v>11</v>
      </c>
      <c r="F32" s="1">
        <v>6</v>
      </c>
      <c r="G32" s="1">
        <v>0</v>
      </c>
      <c r="H32" s="1">
        <v>6</v>
      </c>
      <c r="I32" s="1">
        <v>0</v>
      </c>
      <c r="J32" s="1">
        <v>0</v>
      </c>
      <c r="K32" s="1">
        <v>34</v>
      </c>
      <c r="L32" s="1">
        <v>7</v>
      </c>
      <c r="M32" s="1">
        <v>45</v>
      </c>
      <c r="N32" s="1">
        <v>3</v>
      </c>
      <c r="O32" s="1" t="s">
        <v>394</v>
      </c>
      <c r="P32" s="1">
        <v>1</v>
      </c>
      <c r="Q32" s="1">
        <v>10</v>
      </c>
      <c r="R32" s="1">
        <v>167</v>
      </c>
      <c r="S32" s="1">
        <v>7</v>
      </c>
      <c r="T32" s="1">
        <v>5</v>
      </c>
      <c r="U32" s="1">
        <v>0</v>
      </c>
      <c r="V32" s="1">
        <v>14</v>
      </c>
      <c r="W32" s="1">
        <v>1</v>
      </c>
      <c r="X32" s="1">
        <v>0</v>
      </c>
      <c r="Y32" s="1">
        <v>7</v>
      </c>
      <c r="Z32" s="1">
        <v>0</v>
      </c>
      <c r="AA32" s="1">
        <v>1</v>
      </c>
      <c r="AB32" s="1">
        <v>15</v>
      </c>
    </row>
    <row r="33" spans="1:28" x14ac:dyDescent="0.2">
      <c r="A33" s="1" t="s">
        <v>395</v>
      </c>
      <c r="B33" s="1">
        <v>114</v>
      </c>
      <c r="C33" s="1">
        <v>4</v>
      </c>
      <c r="D33" s="1">
        <v>3</v>
      </c>
      <c r="E33" s="1">
        <v>1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14</v>
      </c>
      <c r="L33" s="1">
        <v>5</v>
      </c>
      <c r="M33" s="1">
        <v>4</v>
      </c>
      <c r="N33" s="1">
        <v>0</v>
      </c>
      <c r="O33" s="1" t="s">
        <v>395</v>
      </c>
      <c r="P33" s="1">
        <v>0</v>
      </c>
      <c r="Q33" s="1">
        <v>1</v>
      </c>
      <c r="R33" s="1">
        <v>70</v>
      </c>
      <c r="S33" s="1">
        <v>1</v>
      </c>
      <c r="T33" s="1">
        <v>1</v>
      </c>
      <c r="U33" s="1">
        <v>0</v>
      </c>
      <c r="V33" s="1">
        <v>3</v>
      </c>
      <c r="W33" s="1">
        <v>0</v>
      </c>
      <c r="X33" s="1">
        <v>0</v>
      </c>
      <c r="Y33" s="1">
        <v>3</v>
      </c>
      <c r="Z33" s="1">
        <v>0</v>
      </c>
      <c r="AA33" s="1">
        <v>0</v>
      </c>
      <c r="AB33" s="1">
        <v>3</v>
      </c>
    </row>
    <row r="34" spans="1:28" s="25" customFormat="1" ht="9" x14ac:dyDescent="0.15">
      <c r="A34" s="36" t="s">
        <v>295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 t="s">
        <v>295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</sheetData>
  <mergeCells count="2">
    <mergeCell ref="A34:N34"/>
    <mergeCell ref="O34:AB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CC97-CF61-41C9-8DC6-063174F1014E}">
  <dimension ref="A1:AB69"/>
  <sheetViews>
    <sheetView view="pageBreakPreview" zoomScale="125" zoomScaleNormal="100" zoomScaleSheetLayoutView="125" workbookViewId="0">
      <selection activeCell="O1" sqref="O1:O2"/>
    </sheetView>
  </sheetViews>
  <sheetFormatPr defaultColWidth="9.140625" defaultRowHeight="9.6" customHeight="1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ht="9.6" customHeight="1" x14ac:dyDescent="0.2">
      <c r="A1" s="1" t="s">
        <v>462</v>
      </c>
      <c r="O1" s="1" t="s">
        <v>462</v>
      </c>
    </row>
    <row r="2" spans="1:28" ht="9.6" customHeight="1" x14ac:dyDescent="0.2">
      <c r="A2" s="10" t="s">
        <v>461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461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</row>
    <row r="3" spans="1:28" ht="9.6" customHeight="1" x14ac:dyDescent="0.2">
      <c r="A3" s="1" t="s">
        <v>391</v>
      </c>
      <c r="O3" s="1" t="s">
        <v>391</v>
      </c>
    </row>
    <row r="5" spans="1:28" ht="9.6" customHeight="1" x14ac:dyDescent="0.2">
      <c r="A5" s="1" t="s">
        <v>212</v>
      </c>
      <c r="B5" s="1">
        <v>53158</v>
      </c>
      <c r="C5" s="1">
        <v>1729</v>
      </c>
      <c r="D5" s="1">
        <v>339</v>
      </c>
      <c r="E5" s="1">
        <v>1794</v>
      </c>
      <c r="F5" s="1">
        <v>499</v>
      </c>
      <c r="G5" s="1">
        <v>9</v>
      </c>
      <c r="H5" s="1">
        <v>706</v>
      </c>
      <c r="I5" s="1">
        <v>664</v>
      </c>
      <c r="J5" s="1">
        <v>84</v>
      </c>
      <c r="K5" s="1">
        <v>1788</v>
      </c>
      <c r="L5" s="1">
        <v>548</v>
      </c>
      <c r="M5" s="1">
        <v>11408</v>
      </c>
      <c r="N5" s="1">
        <v>347</v>
      </c>
      <c r="O5" s="1" t="s">
        <v>212</v>
      </c>
      <c r="P5" s="1">
        <v>155</v>
      </c>
      <c r="Q5" s="1">
        <v>401</v>
      </c>
      <c r="R5" s="1">
        <v>27797</v>
      </c>
      <c r="S5" s="1">
        <v>682</v>
      </c>
      <c r="T5" s="1">
        <v>348</v>
      </c>
      <c r="U5" s="1">
        <v>738</v>
      </c>
      <c r="V5" s="1">
        <v>508</v>
      </c>
      <c r="W5" s="1">
        <v>780</v>
      </c>
      <c r="X5" s="1">
        <v>79</v>
      </c>
      <c r="Y5" s="1">
        <v>364</v>
      </c>
      <c r="Z5" s="1">
        <v>435</v>
      </c>
      <c r="AA5" s="1">
        <v>97</v>
      </c>
      <c r="AB5" s="1">
        <v>859</v>
      </c>
    </row>
    <row r="6" spans="1:28" ht="9.6" customHeight="1" x14ac:dyDescent="0.2">
      <c r="A6" s="1" t="s">
        <v>104</v>
      </c>
      <c r="B6" s="1">
        <v>51409</v>
      </c>
      <c r="C6" s="1">
        <v>1721</v>
      </c>
      <c r="D6" s="1">
        <v>338</v>
      </c>
      <c r="E6" s="1">
        <v>1790</v>
      </c>
      <c r="F6" s="1">
        <v>499</v>
      </c>
      <c r="G6" s="1">
        <v>7</v>
      </c>
      <c r="H6" s="1">
        <v>704</v>
      </c>
      <c r="I6" s="1">
        <v>659</v>
      </c>
      <c r="J6" s="1">
        <v>84</v>
      </c>
      <c r="K6" s="1">
        <v>1775</v>
      </c>
      <c r="L6" s="1">
        <v>544</v>
      </c>
      <c r="M6" s="1">
        <v>11254</v>
      </c>
      <c r="N6" s="1">
        <v>347</v>
      </c>
      <c r="O6" s="1" t="s">
        <v>104</v>
      </c>
      <c r="P6" s="1">
        <v>155</v>
      </c>
      <c r="Q6" s="1">
        <v>399</v>
      </c>
      <c r="R6" s="1">
        <v>26287</v>
      </c>
      <c r="S6" s="1">
        <v>679</v>
      </c>
      <c r="T6" s="1">
        <v>347</v>
      </c>
      <c r="U6" s="1">
        <v>736</v>
      </c>
      <c r="V6" s="1">
        <v>508</v>
      </c>
      <c r="W6" s="1">
        <v>779</v>
      </c>
      <c r="X6" s="1">
        <v>55</v>
      </c>
      <c r="Y6" s="1">
        <v>364</v>
      </c>
      <c r="Z6" s="1">
        <v>435</v>
      </c>
      <c r="AA6" s="1">
        <v>97</v>
      </c>
      <c r="AB6" s="1">
        <v>846</v>
      </c>
    </row>
    <row r="7" spans="1:28" ht="9.6" customHeight="1" x14ac:dyDescent="0.2">
      <c r="A7" s="1" t="s">
        <v>105</v>
      </c>
      <c r="B7" s="1">
        <v>656</v>
      </c>
      <c r="C7" s="1">
        <v>7</v>
      </c>
      <c r="D7" s="1">
        <v>1</v>
      </c>
      <c r="E7" s="1">
        <v>2</v>
      </c>
      <c r="F7" s="1">
        <v>0</v>
      </c>
      <c r="G7" s="1">
        <v>0</v>
      </c>
      <c r="H7" s="1">
        <v>2</v>
      </c>
      <c r="I7" s="1">
        <v>0</v>
      </c>
      <c r="J7" s="1">
        <v>0</v>
      </c>
      <c r="K7" s="1">
        <v>11</v>
      </c>
      <c r="L7" s="1">
        <v>2</v>
      </c>
      <c r="M7" s="1">
        <v>83</v>
      </c>
      <c r="N7" s="1">
        <v>0</v>
      </c>
      <c r="O7" s="1" t="s">
        <v>105</v>
      </c>
      <c r="P7" s="1">
        <v>0</v>
      </c>
      <c r="Q7" s="1">
        <v>2</v>
      </c>
      <c r="R7" s="1">
        <v>528</v>
      </c>
      <c r="S7" s="1">
        <v>3</v>
      </c>
      <c r="T7" s="1">
        <v>1</v>
      </c>
      <c r="U7" s="1">
        <v>2</v>
      </c>
      <c r="V7" s="1">
        <v>0</v>
      </c>
      <c r="W7" s="1">
        <v>1</v>
      </c>
      <c r="X7" s="1">
        <v>2</v>
      </c>
      <c r="Y7" s="1">
        <v>0</v>
      </c>
      <c r="Z7" s="1">
        <v>0</v>
      </c>
      <c r="AA7" s="1">
        <v>0</v>
      </c>
      <c r="AB7" s="1">
        <v>9</v>
      </c>
    </row>
    <row r="8" spans="1:28" ht="9.6" customHeight="1" x14ac:dyDescent="0.2">
      <c r="A8" s="1" t="s">
        <v>82</v>
      </c>
      <c r="B8" s="1">
        <v>1093</v>
      </c>
      <c r="C8" s="1">
        <v>1</v>
      </c>
      <c r="D8" s="1">
        <v>0</v>
      </c>
      <c r="E8" s="1">
        <v>2</v>
      </c>
      <c r="F8" s="1">
        <v>0</v>
      </c>
      <c r="G8" s="1">
        <v>2</v>
      </c>
      <c r="H8" s="1">
        <v>0</v>
      </c>
      <c r="I8" s="1">
        <v>5</v>
      </c>
      <c r="J8" s="1">
        <v>0</v>
      </c>
      <c r="K8" s="1">
        <v>2</v>
      </c>
      <c r="L8" s="1">
        <v>2</v>
      </c>
      <c r="M8" s="1">
        <v>71</v>
      </c>
      <c r="N8" s="1">
        <v>0</v>
      </c>
      <c r="O8" s="1" t="s">
        <v>82</v>
      </c>
      <c r="P8" s="1">
        <v>0</v>
      </c>
      <c r="Q8" s="1">
        <v>0</v>
      </c>
      <c r="R8" s="1">
        <v>982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22</v>
      </c>
      <c r="Y8" s="1">
        <v>0</v>
      </c>
      <c r="Z8" s="1">
        <v>0</v>
      </c>
      <c r="AA8" s="1">
        <v>0</v>
      </c>
      <c r="AB8" s="1">
        <v>4</v>
      </c>
    </row>
    <row r="10" spans="1:28" ht="9.6" customHeight="1" x14ac:dyDescent="0.2">
      <c r="A10" s="1" t="s">
        <v>213</v>
      </c>
      <c r="B10" s="1">
        <v>27243</v>
      </c>
      <c r="C10" s="1">
        <v>875</v>
      </c>
      <c r="D10" s="1">
        <v>166</v>
      </c>
      <c r="E10" s="1">
        <v>927</v>
      </c>
      <c r="F10" s="1">
        <v>276</v>
      </c>
      <c r="G10" s="1">
        <v>9</v>
      </c>
      <c r="H10" s="1">
        <v>380</v>
      </c>
      <c r="I10" s="1">
        <v>347</v>
      </c>
      <c r="J10" s="1">
        <v>43</v>
      </c>
      <c r="K10" s="1">
        <v>933</v>
      </c>
      <c r="L10" s="1">
        <v>293</v>
      </c>
      <c r="M10" s="1">
        <v>5847</v>
      </c>
      <c r="N10" s="1">
        <v>178</v>
      </c>
      <c r="O10" s="1" t="s">
        <v>213</v>
      </c>
      <c r="P10" s="1">
        <v>84</v>
      </c>
      <c r="Q10" s="1">
        <v>208</v>
      </c>
      <c r="R10" s="1">
        <v>14080</v>
      </c>
      <c r="S10" s="1">
        <v>367</v>
      </c>
      <c r="T10" s="1">
        <v>172</v>
      </c>
      <c r="U10" s="1">
        <v>380</v>
      </c>
      <c r="V10" s="1">
        <v>263</v>
      </c>
      <c r="W10" s="1">
        <v>423</v>
      </c>
      <c r="X10" s="1">
        <v>78</v>
      </c>
      <c r="Y10" s="1">
        <v>186</v>
      </c>
      <c r="Z10" s="1">
        <v>219</v>
      </c>
      <c r="AA10" s="1">
        <v>56</v>
      </c>
      <c r="AB10" s="1">
        <v>453</v>
      </c>
    </row>
    <row r="11" spans="1:28" ht="9.6" customHeight="1" x14ac:dyDescent="0.2">
      <c r="A11" s="1" t="s">
        <v>104</v>
      </c>
      <c r="B11" s="1">
        <v>26252</v>
      </c>
      <c r="C11" s="1">
        <v>869</v>
      </c>
      <c r="D11" s="1">
        <v>166</v>
      </c>
      <c r="E11" s="1">
        <v>927</v>
      </c>
      <c r="F11" s="1">
        <v>276</v>
      </c>
      <c r="G11" s="1">
        <v>7</v>
      </c>
      <c r="H11" s="1">
        <v>378</v>
      </c>
      <c r="I11" s="1">
        <v>344</v>
      </c>
      <c r="J11" s="1">
        <v>43</v>
      </c>
      <c r="K11" s="1">
        <v>926</v>
      </c>
      <c r="L11" s="1">
        <v>292</v>
      </c>
      <c r="M11" s="1">
        <v>5758</v>
      </c>
      <c r="N11" s="1">
        <v>178</v>
      </c>
      <c r="O11" s="1" t="s">
        <v>104</v>
      </c>
      <c r="P11" s="1">
        <v>84</v>
      </c>
      <c r="Q11" s="1">
        <v>207</v>
      </c>
      <c r="R11" s="1">
        <v>13235</v>
      </c>
      <c r="S11" s="1">
        <v>365</v>
      </c>
      <c r="T11" s="1">
        <v>172</v>
      </c>
      <c r="U11" s="1">
        <v>380</v>
      </c>
      <c r="V11" s="1">
        <v>263</v>
      </c>
      <c r="W11" s="1">
        <v>422</v>
      </c>
      <c r="X11" s="1">
        <v>54</v>
      </c>
      <c r="Y11" s="1">
        <v>186</v>
      </c>
      <c r="Z11" s="1">
        <v>219</v>
      </c>
      <c r="AA11" s="1">
        <v>56</v>
      </c>
      <c r="AB11" s="1">
        <v>445</v>
      </c>
    </row>
    <row r="12" spans="1:28" ht="9.6" customHeight="1" x14ac:dyDescent="0.2">
      <c r="A12" s="1" t="s">
        <v>105</v>
      </c>
      <c r="B12" s="1">
        <v>396</v>
      </c>
      <c r="C12" s="1">
        <v>6</v>
      </c>
      <c r="D12" s="1">
        <v>0</v>
      </c>
      <c r="E12" s="1">
        <v>0</v>
      </c>
      <c r="F12" s="1">
        <v>0</v>
      </c>
      <c r="G12" s="1">
        <v>0</v>
      </c>
      <c r="H12" s="1">
        <v>2</v>
      </c>
      <c r="I12" s="1">
        <v>0</v>
      </c>
      <c r="J12" s="1">
        <v>0</v>
      </c>
      <c r="K12" s="1">
        <v>6</v>
      </c>
      <c r="L12" s="1">
        <v>0</v>
      </c>
      <c r="M12" s="1">
        <v>52</v>
      </c>
      <c r="N12" s="1">
        <v>0</v>
      </c>
      <c r="O12" s="1" t="s">
        <v>105</v>
      </c>
      <c r="P12" s="1">
        <v>0</v>
      </c>
      <c r="Q12" s="1">
        <v>1</v>
      </c>
      <c r="R12" s="1">
        <v>317</v>
      </c>
      <c r="S12" s="1">
        <v>2</v>
      </c>
      <c r="T12" s="1">
        <v>0</v>
      </c>
      <c r="U12" s="1">
        <v>0</v>
      </c>
      <c r="V12" s="1">
        <v>0</v>
      </c>
      <c r="W12" s="1">
        <v>1</v>
      </c>
      <c r="X12" s="1">
        <v>2</v>
      </c>
      <c r="Y12" s="1">
        <v>0</v>
      </c>
      <c r="Z12" s="1">
        <v>0</v>
      </c>
      <c r="AA12" s="1">
        <v>0</v>
      </c>
      <c r="AB12" s="1">
        <v>7</v>
      </c>
    </row>
    <row r="13" spans="1:28" ht="9.6" customHeight="1" x14ac:dyDescent="0.2">
      <c r="A13" s="1" t="s">
        <v>82</v>
      </c>
      <c r="B13" s="1">
        <v>595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0</v>
      </c>
      <c r="I13" s="1">
        <v>3</v>
      </c>
      <c r="J13" s="1">
        <v>0</v>
      </c>
      <c r="K13" s="1">
        <v>1</v>
      </c>
      <c r="L13" s="1">
        <v>1</v>
      </c>
      <c r="M13" s="1">
        <v>37</v>
      </c>
      <c r="N13" s="1">
        <v>0</v>
      </c>
      <c r="O13" s="1" t="s">
        <v>82</v>
      </c>
      <c r="P13" s="1">
        <v>0</v>
      </c>
      <c r="Q13" s="1">
        <v>0</v>
      </c>
      <c r="R13" s="1">
        <v>528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22</v>
      </c>
      <c r="Y13" s="1">
        <v>0</v>
      </c>
      <c r="Z13" s="1">
        <v>0</v>
      </c>
      <c r="AA13" s="1">
        <v>0</v>
      </c>
      <c r="AB13" s="1">
        <v>1</v>
      </c>
    </row>
    <row r="15" spans="1:28" ht="9.6" customHeight="1" x14ac:dyDescent="0.2">
      <c r="A15" s="1" t="s">
        <v>214</v>
      </c>
      <c r="B15" s="1">
        <v>25915</v>
      </c>
      <c r="C15" s="1">
        <v>854</v>
      </c>
      <c r="D15" s="1">
        <v>173</v>
      </c>
      <c r="E15" s="1">
        <v>867</v>
      </c>
      <c r="F15" s="1">
        <v>223</v>
      </c>
      <c r="G15" s="1">
        <v>0</v>
      </c>
      <c r="H15" s="1">
        <v>326</v>
      </c>
      <c r="I15" s="1">
        <v>317</v>
      </c>
      <c r="J15" s="1">
        <v>41</v>
      </c>
      <c r="K15" s="1">
        <v>855</v>
      </c>
      <c r="L15" s="1">
        <v>255</v>
      </c>
      <c r="M15" s="1">
        <v>5561</v>
      </c>
      <c r="N15" s="1">
        <v>169</v>
      </c>
      <c r="O15" s="1" t="s">
        <v>214</v>
      </c>
      <c r="P15" s="1">
        <v>71</v>
      </c>
      <c r="Q15" s="1">
        <v>193</v>
      </c>
      <c r="R15" s="1">
        <v>13717</v>
      </c>
      <c r="S15" s="1">
        <v>315</v>
      </c>
      <c r="T15" s="1">
        <v>176</v>
      </c>
      <c r="U15" s="1">
        <v>358</v>
      </c>
      <c r="V15" s="1">
        <v>245</v>
      </c>
      <c r="W15" s="1">
        <v>357</v>
      </c>
      <c r="X15" s="1">
        <v>1</v>
      </c>
      <c r="Y15" s="1">
        <v>178</v>
      </c>
      <c r="Z15" s="1">
        <v>216</v>
      </c>
      <c r="AA15" s="1">
        <v>41</v>
      </c>
      <c r="AB15" s="1">
        <v>406</v>
      </c>
    </row>
    <row r="16" spans="1:28" ht="9.6" customHeight="1" x14ac:dyDescent="0.2">
      <c r="A16" s="1" t="s">
        <v>104</v>
      </c>
      <c r="B16" s="1">
        <v>25157</v>
      </c>
      <c r="C16" s="1">
        <v>852</v>
      </c>
      <c r="D16" s="1">
        <v>172</v>
      </c>
      <c r="E16" s="1">
        <v>863</v>
      </c>
      <c r="F16" s="1">
        <v>223</v>
      </c>
      <c r="G16" s="1">
        <v>0</v>
      </c>
      <c r="H16" s="1">
        <v>326</v>
      </c>
      <c r="I16" s="1">
        <v>315</v>
      </c>
      <c r="J16" s="1">
        <v>41</v>
      </c>
      <c r="K16" s="1">
        <v>849</v>
      </c>
      <c r="L16" s="1">
        <v>252</v>
      </c>
      <c r="M16" s="1">
        <v>5496</v>
      </c>
      <c r="N16" s="1">
        <v>169</v>
      </c>
      <c r="O16" s="1" t="s">
        <v>104</v>
      </c>
      <c r="P16" s="1">
        <v>71</v>
      </c>
      <c r="Q16" s="1">
        <v>192</v>
      </c>
      <c r="R16" s="1">
        <v>13052</v>
      </c>
      <c r="S16" s="1">
        <v>314</v>
      </c>
      <c r="T16" s="1">
        <v>175</v>
      </c>
      <c r="U16" s="1">
        <v>356</v>
      </c>
      <c r="V16" s="1">
        <v>245</v>
      </c>
      <c r="W16" s="1">
        <v>357</v>
      </c>
      <c r="X16" s="1">
        <v>1</v>
      </c>
      <c r="Y16" s="1">
        <v>178</v>
      </c>
      <c r="Z16" s="1">
        <v>216</v>
      </c>
      <c r="AA16" s="1">
        <v>41</v>
      </c>
      <c r="AB16" s="1">
        <v>401</v>
      </c>
    </row>
    <row r="17" spans="1:28" ht="9.6" customHeight="1" x14ac:dyDescent="0.2">
      <c r="A17" s="1" t="s">
        <v>105</v>
      </c>
      <c r="B17" s="1">
        <v>260</v>
      </c>
      <c r="C17" s="1">
        <v>1</v>
      </c>
      <c r="D17" s="1">
        <v>1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5</v>
      </c>
      <c r="L17" s="1">
        <v>2</v>
      </c>
      <c r="M17" s="1">
        <v>31</v>
      </c>
      <c r="N17" s="1">
        <v>0</v>
      </c>
      <c r="O17" s="1" t="s">
        <v>105</v>
      </c>
      <c r="P17" s="1">
        <v>0</v>
      </c>
      <c r="Q17" s="1">
        <v>1</v>
      </c>
      <c r="R17" s="1">
        <v>211</v>
      </c>
      <c r="S17" s="1">
        <v>1</v>
      </c>
      <c r="T17" s="1">
        <v>1</v>
      </c>
      <c r="U17" s="1">
        <v>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2</v>
      </c>
    </row>
    <row r="18" spans="1:28" ht="9.6" customHeight="1" x14ac:dyDescent="0.2">
      <c r="A18" s="1" t="s">
        <v>82</v>
      </c>
      <c r="B18" s="1">
        <v>498</v>
      </c>
      <c r="C18" s="1">
        <v>1</v>
      </c>
      <c r="D18" s="1">
        <v>0</v>
      </c>
      <c r="E18" s="1">
        <v>2</v>
      </c>
      <c r="F18" s="1">
        <v>0</v>
      </c>
      <c r="G18" s="1">
        <v>0</v>
      </c>
      <c r="H18" s="1">
        <v>0</v>
      </c>
      <c r="I18" s="1">
        <v>2</v>
      </c>
      <c r="J18" s="1">
        <v>0</v>
      </c>
      <c r="K18" s="1">
        <v>1</v>
      </c>
      <c r="L18" s="1">
        <v>2</v>
      </c>
      <c r="M18" s="1">
        <v>34</v>
      </c>
      <c r="N18" s="1">
        <v>0</v>
      </c>
      <c r="O18" s="1" t="s">
        <v>82</v>
      </c>
      <c r="P18" s="1">
        <v>0</v>
      </c>
      <c r="Q18" s="1">
        <v>0</v>
      </c>
      <c r="R18" s="1">
        <v>454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3</v>
      </c>
    </row>
    <row r="20" spans="1:28" ht="9.6" customHeight="1" x14ac:dyDescent="0.2">
      <c r="A20" s="1" t="s">
        <v>390</v>
      </c>
      <c r="O20" s="1" t="s">
        <v>390</v>
      </c>
    </row>
    <row r="22" spans="1:28" ht="9.6" customHeight="1" x14ac:dyDescent="0.2">
      <c r="A22" s="1" t="s">
        <v>212</v>
      </c>
      <c r="B22" s="1">
        <v>1093</v>
      </c>
      <c r="C22" s="1">
        <v>1</v>
      </c>
      <c r="D22" s="1">
        <v>0</v>
      </c>
      <c r="E22" s="1">
        <v>2</v>
      </c>
      <c r="F22" s="1">
        <v>0</v>
      </c>
      <c r="G22" s="1">
        <v>2</v>
      </c>
      <c r="H22" s="1">
        <v>0</v>
      </c>
      <c r="I22" s="1">
        <v>5</v>
      </c>
      <c r="J22" s="1">
        <v>0</v>
      </c>
      <c r="K22" s="1">
        <v>2</v>
      </c>
      <c r="L22" s="1">
        <v>2</v>
      </c>
      <c r="M22" s="1">
        <v>71</v>
      </c>
      <c r="N22" s="1">
        <v>0</v>
      </c>
      <c r="O22" s="1" t="s">
        <v>212</v>
      </c>
      <c r="P22" s="1">
        <v>0</v>
      </c>
      <c r="Q22" s="1">
        <v>0</v>
      </c>
      <c r="R22" s="1">
        <v>982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22</v>
      </c>
      <c r="Y22" s="1">
        <v>0</v>
      </c>
      <c r="Z22" s="1">
        <v>0</v>
      </c>
      <c r="AA22" s="1">
        <v>0</v>
      </c>
      <c r="AB22" s="1">
        <v>4</v>
      </c>
    </row>
    <row r="23" spans="1:28" ht="9.6" customHeight="1" x14ac:dyDescent="0.2">
      <c r="A23" s="1" t="s">
        <v>107</v>
      </c>
      <c r="B23" s="1">
        <v>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 t="s">
        <v>107</v>
      </c>
      <c r="P23" s="1">
        <v>0</v>
      </c>
      <c r="Q23" s="1">
        <v>0</v>
      </c>
      <c r="R23" s="1">
        <v>5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ht="9.6" customHeight="1" x14ac:dyDescent="0.2">
      <c r="A24" s="1" t="s">
        <v>109</v>
      </c>
      <c r="B24" s="1">
        <v>15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109</v>
      </c>
      <c r="P24" s="1">
        <v>0</v>
      </c>
      <c r="Q24" s="1">
        <v>0</v>
      </c>
      <c r="R24" s="1">
        <v>15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ht="9.6" customHeight="1" x14ac:dyDescent="0.2">
      <c r="A25" s="1" t="s">
        <v>110</v>
      </c>
      <c r="B25" s="1">
        <v>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4</v>
      </c>
      <c r="N25" s="1">
        <v>0</v>
      </c>
      <c r="O25" s="1" t="s">
        <v>110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</row>
    <row r="26" spans="1:28" ht="9.6" customHeight="1" x14ac:dyDescent="0.2">
      <c r="A26" s="1" t="s">
        <v>111</v>
      </c>
      <c r="B26" s="1">
        <v>24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9</v>
      </c>
      <c r="N26" s="1">
        <v>0</v>
      </c>
      <c r="O26" s="1" t="s">
        <v>111</v>
      </c>
      <c r="P26" s="1">
        <v>0</v>
      </c>
      <c r="Q26" s="1">
        <v>0</v>
      </c>
      <c r="R26" s="1">
        <v>15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ht="9.6" customHeight="1" x14ac:dyDescent="0.2">
      <c r="A27" s="1" t="s">
        <v>112</v>
      </c>
      <c r="B27" s="1">
        <v>132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</v>
      </c>
      <c r="N27" s="1">
        <v>0</v>
      </c>
      <c r="O27" s="1" t="s">
        <v>112</v>
      </c>
      <c r="P27" s="1">
        <v>0</v>
      </c>
      <c r="Q27" s="1">
        <v>0</v>
      </c>
      <c r="R27" s="1">
        <v>127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2</v>
      </c>
    </row>
    <row r="28" spans="1:28" ht="9.6" customHeight="1" x14ac:dyDescent="0.2">
      <c r="A28" s="1" t="s">
        <v>113</v>
      </c>
      <c r="B28" s="1">
        <v>33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 t="s">
        <v>113</v>
      </c>
      <c r="P28" s="1">
        <v>0</v>
      </c>
      <c r="Q28" s="1">
        <v>0</v>
      </c>
      <c r="R28" s="1">
        <v>29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4</v>
      </c>
      <c r="Y28" s="1">
        <v>0</v>
      </c>
      <c r="Z28" s="1">
        <v>0</v>
      </c>
      <c r="AA28" s="1">
        <v>0</v>
      </c>
      <c r="AB28" s="1">
        <v>0</v>
      </c>
    </row>
    <row r="29" spans="1:28" ht="9.6" customHeight="1" x14ac:dyDescent="0.2">
      <c r="A29" s="1" t="s">
        <v>114</v>
      </c>
      <c r="B29" s="1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0</v>
      </c>
      <c r="K29" s="1">
        <v>0</v>
      </c>
      <c r="L29" s="1">
        <v>0</v>
      </c>
      <c r="M29" s="1">
        <v>4</v>
      </c>
      <c r="N29" s="1">
        <v>0</v>
      </c>
      <c r="O29" s="1" t="s">
        <v>114</v>
      </c>
      <c r="P29" s="1">
        <v>0</v>
      </c>
      <c r="Q29" s="1">
        <v>0</v>
      </c>
      <c r="R29" s="1">
        <v>70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</row>
    <row r="30" spans="1:28" ht="9.6" customHeight="1" x14ac:dyDescent="0.2">
      <c r="A30" s="1" t="s">
        <v>115</v>
      </c>
      <c r="B30" s="1">
        <v>23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 t="s">
        <v>115</v>
      </c>
      <c r="P30" s="1">
        <v>0</v>
      </c>
      <c r="Q30" s="1">
        <v>0</v>
      </c>
      <c r="R30" s="1">
        <v>23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ht="9.6" customHeight="1" x14ac:dyDescent="0.2">
      <c r="A31" s="1" t="s">
        <v>117</v>
      </c>
      <c r="B31" s="1">
        <v>253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2</v>
      </c>
      <c r="N31" s="1">
        <v>0</v>
      </c>
      <c r="O31" s="1" t="s">
        <v>117</v>
      </c>
      <c r="P31" s="1">
        <v>0</v>
      </c>
      <c r="Q31" s="1">
        <v>0</v>
      </c>
      <c r="R31" s="1">
        <v>250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</row>
    <row r="32" spans="1:28" ht="9.6" customHeight="1" x14ac:dyDescent="0.2">
      <c r="A32" s="1" t="s">
        <v>118</v>
      </c>
      <c r="B32" s="1">
        <v>57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8</v>
      </c>
      <c r="N32" s="1">
        <v>0</v>
      </c>
      <c r="O32" s="1" t="s">
        <v>118</v>
      </c>
      <c r="P32" s="1">
        <v>0</v>
      </c>
      <c r="Q32" s="1">
        <v>0</v>
      </c>
      <c r="R32" s="1">
        <v>49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ht="9.6" customHeight="1" x14ac:dyDescent="0.2">
      <c r="A33" s="1" t="s">
        <v>119</v>
      </c>
      <c r="B33" s="1">
        <v>30</v>
      </c>
      <c r="C33" s="1">
        <v>0</v>
      </c>
      <c r="D33" s="1">
        <v>0</v>
      </c>
      <c r="E33" s="1">
        <v>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 t="s">
        <v>119</v>
      </c>
      <c r="P33" s="1">
        <v>0</v>
      </c>
      <c r="Q33" s="1">
        <v>0</v>
      </c>
      <c r="R33" s="1">
        <v>27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ht="9.6" customHeight="1" x14ac:dyDescent="0.2">
      <c r="A34" s="1" t="s">
        <v>120</v>
      </c>
      <c r="B34" s="1">
        <v>370</v>
      </c>
      <c r="C34" s="1">
        <v>0</v>
      </c>
      <c r="D34" s="1">
        <v>0</v>
      </c>
      <c r="E34" s="1">
        <v>0</v>
      </c>
      <c r="F34" s="1">
        <v>0</v>
      </c>
      <c r="G34" s="1">
        <v>2</v>
      </c>
      <c r="H34" s="1">
        <v>0</v>
      </c>
      <c r="I34" s="1">
        <v>2</v>
      </c>
      <c r="J34" s="1">
        <v>0</v>
      </c>
      <c r="K34" s="1">
        <v>2</v>
      </c>
      <c r="L34" s="1">
        <v>2</v>
      </c>
      <c r="M34" s="1">
        <v>40</v>
      </c>
      <c r="N34" s="1">
        <v>0</v>
      </c>
      <c r="O34" s="1" t="s">
        <v>120</v>
      </c>
      <c r="P34" s="1">
        <v>0</v>
      </c>
      <c r="Q34" s="1">
        <v>0</v>
      </c>
      <c r="R34" s="1">
        <v>303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17</v>
      </c>
      <c r="Y34" s="1">
        <v>0</v>
      </c>
      <c r="Z34" s="1">
        <v>0</v>
      </c>
      <c r="AA34" s="1">
        <v>0</v>
      </c>
      <c r="AB34" s="1">
        <v>2</v>
      </c>
    </row>
    <row r="35" spans="1:28" ht="9.6" customHeight="1" x14ac:dyDescent="0.2">
      <c r="A35" s="1" t="s">
        <v>121</v>
      </c>
      <c r="B35" s="1">
        <v>15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121</v>
      </c>
      <c r="P35" s="1">
        <v>0</v>
      </c>
      <c r="Q35" s="1">
        <v>0</v>
      </c>
      <c r="R35" s="1">
        <v>15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ht="9.6" customHeight="1" x14ac:dyDescent="0.2">
      <c r="A36" s="1" t="s">
        <v>124</v>
      </c>
      <c r="B36" s="1">
        <v>50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124</v>
      </c>
      <c r="P36" s="1">
        <v>0</v>
      </c>
      <c r="Q36" s="1">
        <v>0</v>
      </c>
      <c r="R36" s="1">
        <v>49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8" spans="1:28" ht="9.6" customHeight="1" x14ac:dyDescent="0.2">
      <c r="A38" s="1" t="s">
        <v>213</v>
      </c>
      <c r="B38" s="1">
        <v>595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0</v>
      </c>
      <c r="I38" s="1">
        <v>3</v>
      </c>
      <c r="J38" s="1">
        <v>0</v>
      </c>
      <c r="K38" s="1">
        <v>1</v>
      </c>
      <c r="L38" s="1">
        <v>1</v>
      </c>
      <c r="M38" s="1">
        <v>37</v>
      </c>
      <c r="N38" s="1">
        <v>0</v>
      </c>
      <c r="O38" s="1" t="s">
        <v>213</v>
      </c>
      <c r="P38" s="1">
        <v>0</v>
      </c>
      <c r="Q38" s="1">
        <v>0</v>
      </c>
      <c r="R38" s="1">
        <v>528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22</v>
      </c>
      <c r="Y38" s="1">
        <v>0</v>
      </c>
      <c r="Z38" s="1">
        <v>0</v>
      </c>
      <c r="AA38" s="1">
        <v>0</v>
      </c>
      <c r="AB38" s="1">
        <v>1</v>
      </c>
    </row>
    <row r="39" spans="1:28" ht="9.6" customHeight="1" x14ac:dyDescent="0.2">
      <c r="A39" s="1" t="s">
        <v>107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 t="s">
        <v>107</v>
      </c>
      <c r="P39" s="1">
        <v>0</v>
      </c>
      <c r="Q39" s="1">
        <v>0</v>
      </c>
      <c r="R39" s="1">
        <v>1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ht="9.6" customHeight="1" x14ac:dyDescent="0.2">
      <c r="A40" s="1" t="s">
        <v>109</v>
      </c>
      <c r="B40" s="1">
        <v>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 t="s">
        <v>109</v>
      </c>
      <c r="P40" s="1">
        <v>0</v>
      </c>
      <c r="Q40" s="1">
        <v>0</v>
      </c>
      <c r="R40" s="1">
        <v>7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ht="9.6" customHeight="1" x14ac:dyDescent="0.2">
      <c r="A41" s="1" t="s">
        <v>110</v>
      </c>
      <c r="B41" s="1">
        <v>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2</v>
      </c>
      <c r="N41" s="1">
        <v>0</v>
      </c>
      <c r="O41" s="1" t="s">
        <v>110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ht="9.6" customHeight="1" x14ac:dyDescent="0.2">
      <c r="A42" s="1" t="s">
        <v>111</v>
      </c>
      <c r="B42" s="1">
        <v>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3</v>
      </c>
      <c r="N42" s="1">
        <v>0</v>
      </c>
      <c r="O42" s="1" t="s">
        <v>111</v>
      </c>
      <c r="P42" s="1">
        <v>0</v>
      </c>
      <c r="Q42" s="1">
        <v>0</v>
      </c>
      <c r="R42" s="1">
        <v>4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ht="9.6" customHeight="1" x14ac:dyDescent="0.2">
      <c r="A43" s="1" t="s">
        <v>112</v>
      </c>
      <c r="B43" s="1">
        <v>55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112</v>
      </c>
      <c r="P43" s="1">
        <v>0</v>
      </c>
      <c r="Q43" s="1">
        <v>0</v>
      </c>
      <c r="R43" s="1">
        <v>53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1</v>
      </c>
      <c r="Y43" s="1">
        <v>0</v>
      </c>
      <c r="Z43" s="1">
        <v>0</v>
      </c>
      <c r="AA43" s="1">
        <v>0</v>
      </c>
      <c r="AB43" s="1">
        <v>1</v>
      </c>
    </row>
    <row r="44" spans="1:28" ht="9.6" customHeight="1" x14ac:dyDescent="0.2">
      <c r="A44" s="1" t="s">
        <v>113</v>
      </c>
      <c r="B44" s="1">
        <v>18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113</v>
      </c>
      <c r="P44" s="1">
        <v>0</v>
      </c>
      <c r="Q44" s="1">
        <v>0</v>
      </c>
      <c r="R44" s="1">
        <v>14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4</v>
      </c>
      <c r="Y44" s="1">
        <v>0</v>
      </c>
      <c r="Z44" s="1">
        <v>0</v>
      </c>
      <c r="AA44" s="1">
        <v>0</v>
      </c>
      <c r="AB44" s="1">
        <v>0</v>
      </c>
    </row>
    <row r="45" spans="1:28" ht="9.6" customHeight="1" x14ac:dyDescent="0.2">
      <c r="A45" s="1" t="s">
        <v>114</v>
      </c>
      <c r="B45" s="1">
        <v>36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2</v>
      </c>
      <c r="N45" s="1">
        <v>0</v>
      </c>
      <c r="O45" s="1" t="s">
        <v>114</v>
      </c>
      <c r="P45" s="1">
        <v>0</v>
      </c>
      <c r="Q45" s="1">
        <v>0</v>
      </c>
      <c r="R45" s="1">
        <v>34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</row>
    <row r="46" spans="1:28" ht="9.6" customHeight="1" x14ac:dyDescent="0.2">
      <c r="A46" s="1" t="s">
        <v>115</v>
      </c>
      <c r="B46" s="1">
        <v>12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 t="s">
        <v>115</v>
      </c>
      <c r="P46" s="1">
        <v>0</v>
      </c>
      <c r="Q46" s="1">
        <v>0</v>
      </c>
      <c r="R46" s="1">
        <v>12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</row>
    <row r="47" spans="1:28" ht="9.6" customHeight="1" x14ac:dyDescent="0.2">
      <c r="A47" s="1" t="s">
        <v>117</v>
      </c>
      <c r="B47" s="1">
        <v>142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  <c r="M47" s="1">
        <v>2</v>
      </c>
      <c r="N47" s="1">
        <v>0</v>
      </c>
      <c r="O47" s="1" t="s">
        <v>117</v>
      </c>
      <c r="P47" s="1">
        <v>0</v>
      </c>
      <c r="Q47" s="1">
        <v>0</v>
      </c>
      <c r="R47" s="1">
        <v>139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</row>
    <row r="48" spans="1:28" ht="9.6" customHeight="1" x14ac:dyDescent="0.2">
      <c r="A48" s="1" t="s">
        <v>118</v>
      </c>
      <c r="B48" s="1">
        <v>30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5</v>
      </c>
      <c r="N48" s="1">
        <v>0</v>
      </c>
      <c r="O48" s="1" t="s">
        <v>118</v>
      </c>
      <c r="P48" s="1">
        <v>0</v>
      </c>
      <c r="Q48" s="1">
        <v>0</v>
      </c>
      <c r="R48" s="1">
        <v>25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</row>
    <row r="49" spans="1:28" ht="9.6" customHeight="1" x14ac:dyDescent="0.2">
      <c r="A49" s="1" t="s">
        <v>119</v>
      </c>
      <c r="B49" s="1">
        <v>15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 t="s">
        <v>119</v>
      </c>
      <c r="P49" s="1">
        <v>0</v>
      </c>
      <c r="Q49" s="1">
        <v>0</v>
      </c>
      <c r="R49" s="1">
        <v>14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0" spans="1:28" ht="9.6" customHeight="1" x14ac:dyDescent="0.2">
      <c r="A50" s="1" t="s">
        <v>120</v>
      </c>
      <c r="B50" s="1">
        <v>230</v>
      </c>
      <c r="C50" s="1">
        <v>0</v>
      </c>
      <c r="D50" s="1">
        <v>0</v>
      </c>
      <c r="E50" s="1">
        <v>0</v>
      </c>
      <c r="F50" s="1">
        <v>0</v>
      </c>
      <c r="G50" s="1">
        <v>2</v>
      </c>
      <c r="H50" s="1">
        <v>0</v>
      </c>
      <c r="I50" s="1">
        <v>2</v>
      </c>
      <c r="J50" s="1">
        <v>0</v>
      </c>
      <c r="K50" s="1">
        <v>1</v>
      </c>
      <c r="L50" s="1">
        <v>1</v>
      </c>
      <c r="M50" s="1">
        <v>21</v>
      </c>
      <c r="N50" s="1">
        <v>0</v>
      </c>
      <c r="O50" s="1" t="s">
        <v>120</v>
      </c>
      <c r="P50" s="1">
        <v>0</v>
      </c>
      <c r="Q50" s="1">
        <v>0</v>
      </c>
      <c r="R50" s="1">
        <v>186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17</v>
      </c>
      <c r="Y50" s="1">
        <v>0</v>
      </c>
      <c r="Z50" s="1">
        <v>0</v>
      </c>
      <c r="AA50" s="1">
        <v>0</v>
      </c>
      <c r="AB50" s="1">
        <v>0</v>
      </c>
    </row>
    <row r="51" spans="1:28" ht="9.6" customHeight="1" x14ac:dyDescent="0.2">
      <c r="A51" s="1" t="s">
        <v>121</v>
      </c>
      <c r="B51" s="1">
        <v>10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 t="s">
        <v>121</v>
      </c>
      <c r="P51" s="1">
        <v>0</v>
      </c>
      <c r="Q51" s="1">
        <v>0</v>
      </c>
      <c r="R51" s="1">
        <v>10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</row>
    <row r="52" spans="1:28" ht="9.6" customHeight="1" x14ac:dyDescent="0.2">
      <c r="A52" s="1" t="s">
        <v>124</v>
      </c>
      <c r="B52" s="1">
        <v>28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 t="s">
        <v>124</v>
      </c>
      <c r="P52" s="1">
        <v>0</v>
      </c>
      <c r="Q52" s="1">
        <v>0</v>
      </c>
      <c r="R52" s="1">
        <v>28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</row>
    <row r="54" spans="1:28" ht="9.6" customHeight="1" x14ac:dyDescent="0.2">
      <c r="A54" s="1" t="s">
        <v>223</v>
      </c>
      <c r="B54" s="1">
        <v>498</v>
      </c>
      <c r="C54" s="1">
        <v>1</v>
      </c>
      <c r="D54" s="1">
        <v>0</v>
      </c>
      <c r="E54" s="1">
        <v>2</v>
      </c>
      <c r="F54" s="1">
        <v>0</v>
      </c>
      <c r="G54" s="1">
        <v>0</v>
      </c>
      <c r="H54" s="1">
        <v>0</v>
      </c>
      <c r="I54" s="1">
        <v>2</v>
      </c>
      <c r="J54" s="1">
        <v>0</v>
      </c>
      <c r="K54" s="1">
        <v>1</v>
      </c>
      <c r="L54" s="1">
        <v>1</v>
      </c>
      <c r="M54" s="1">
        <v>34</v>
      </c>
      <c r="N54" s="1">
        <v>0</v>
      </c>
      <c r="O54" s="1" t="s">
        <v>223</v>
      </c>
      <c r="P54" s="1">
        <v>0</v>
      </c>
      <c r="Q54" s="1">
        <v>0</v>
      </c>
      <c r="R54" s="1">
        <v>454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</v>
      </c>
    </row>
    <row r="55" spans="1:28" ht="9.6" customHeight="1" x14ac:dyDescent="0.2">
      <c r="A55" s="1" t="s">
        <v>107</v>
      </c>
      <c r="B55" s="1">
        <v>4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 t="s">
        <v>107</v>
      </c>
      <c r="P55" s="1">
        <v>0</v>
      </c>
      <c r="Q55" s="1">
        <v>0</v>
      </c>
      <c r="R55" s="1">
        <v>4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</row>
    <row r="56" spans="1:28" ht="9.6" customHeight="1" x14ac:dyDescent="0.2">
      <c r="A56" s="1" t="s">
        <v>109</v>
      </c>
      <c r="B56" s="1">
        <v>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109</v>
      </c>
      <c r="P56" s="1">
        <v>0</v>
      </c>
      <c r="Q56" s="1">
        <v>0</v>
      </c>
      <c r="R56" s="1">
        <v>8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ht="9.6" customHeight="1" x14ac:dyDescent="0.2">
      <c r="A57" s="1" t="s">
        <v>110</v>
      </c>
      <c r="B57" s="1">
        <v>6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2</v>
      </c>
      <c r="N57" s="1">
        <v>0</v>
      </c>
      <c r="O57" s="1" t="s">
        <v>110</v>
      </c>
      <c r="P57" s="1">
        <v>0</v>
      </c>
      <c r="Q57" s="1">
        <v>0</v>
      </c>
      <c r="R57" s="1">
        <v>4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ht="9.6" customHeight="1" x14ac:dyDescent="0.2">
      <c r="A58" s="1" t="s">
        <v>111</v>
      </c>
      <c r="B58" s="1">
        <v>17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6</v>
      </c>
      <c r="N58" s="1">
        <v>0</v>
      </c>
      <c r="O58" s="1" t="s">
        <v>111</v>
      </c>
      <c r="P58" s="1">
        <v>0</v>
      </c>
      <c r="Q58" s="1">
        <v>0</v>
      </c>
      <c r="R58" s="1">
        <v>11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</row>
    <row r="59" spans="1:28" ht="9.6" customHeight="1" x14ac:dyDescent="0.2">
      <c r="A59" s="1" t="s">
        <v>112</v>
      </c>
      <c r="B59" s="1">
        <v>77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2</v>
      </c>
      <c r="N59" s="1">
        <v>0</v>
      </c>
      <c r="O59" s="1" t="s">
        <v>112</v>
      </c>
      <c r="P59" s="1">
        <v>0</v>
      </c>
      <c r="Q59" s="1">
        <v>0</v>
      </c>
      <c r="R59" s="1">
        <v>74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1</v>
      </c>
    </row>
    <row r="60" spans="1:28" ht="9.6" customHeight="1" x14ac:dyDescent="0.2">
      <c r="A60" s="1" t="s">
        <v>113</v>
      </c>
      <c r="B60" s="1">
        <v>15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 t="s">
        <v>113</v>
      </c>
      <c r="P60" s="1">
        <v>0</v>
      </c>
      <c r="Q60" s="1">
        <v>0</v>
      </c>
      <c r="R60" s="1">
        <v>15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</row>
    <row r="61" spans="1:28" ht="9.6" customHeight="1" x14ac:dyDescent="0.2">
      <c r="A61" s="1" t="s">
        <v>114</v>
      </c>
      <c r="B61" s="1">
        <v>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2</v>
      </c>
      <c r="J61" s="1">
        <v>0</v>
      </c>
      <c r="K61" s="1">
        <v>0</v>
      </c>
      <c r="L61" s="1">
        <v>0</v>
      </c>
      <c r="M61" s="1">
        <v>2</v>
      </c>
      <c r="N61" s="1">
        <v>0</v>
      </c>
      <c r="O61" s="1" t="s">
        <v>114</v>
      </c>
      <c r="P61" s="1">
        <v>0</v>
      </c>
      <c r="Q61" s="1">
        <v>0</v>
      </c>
      <c r="R61" s="1">
        <v>36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</row>
    <row r="62" spans="1:28" ht="9.6" customHeight="1" x14ac:dyDescent="0.2">
      <c r="A62" s="1" t="s">
        <v>115</v>
      </c>
      <c r="B62" s="1">
        <v>11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 t="s">
        <v>115</v>
      </c>
      <c r="P62" s="1">
        <v>0</v>
      </c>
      <c r="Q62" s="1">
        <v>0</v>
      </c>
      <c r="R62" s="1">
        <v>11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</row>
    <row r="63" spans="1:28" ht="9.6" customHeight="1" x14ac:dyDescent="0.2">
      <c r="A63" s="1" t="s">
        <v>117</v>
      </c>
      <c r="B63" s="1">
        <v>111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 t="s">
        <v>117</v>
      </c>
      <c r="P63" s="1">
        <v>0</v>
      </c>
      <c r="Q63" s="1">
        <v>0</v>
      </c>
      <c r="R63" s="1">
        <v>111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</row>
    <row r="64" spans="1:28" ht="9.6" customHeight="1" x14ac:dyDescent="0.2">
      <c r="A64" s="1" t="s">
        <v>118</v>
      </c>
      <c r="B64" s="1">
        <v>27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3</v>
      </c>
      <c r="N64" s="1">
        <v>0</v>
      </c>
      <c r="O64" s="1" t="s">
        <v>118</v>
      </c>
      <c r="P64" s="1">
        <v>0</v>
      </c>
      <c r="Q64" s="1">
        <v>0</v>
      </c>
      <c r="R64" s="1">
        <v>24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</row>
    <row r="65" spans="1:28" ht="9.6" customHeight="1" x14ac:dyDescent="0.2">
      <c r="A65" s="1" t="s">
        <v>119</v>
      </c>
      <c r="B65" s="1">
        <v>15</v>
      </c>
      <c r="C65" s="1">
        <v>0</v>
      </c>
      <c r="D65" s="1">
        <v>0</v>
      </c>
      <c r="E65" s="1">
        <v>2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 t="s">
        <v>119</v>
      </c>
      <c r="P65" s="1">
        <v>0</v>
      </c>
      <c r="Q65" s="1">
        <v>0</v>
      </c>
      <c r="R65" s="1">
        <v>13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</row>
    <row r="66" spans="1:28" ht="9.6" customHeight="1" x14ac:dyDescent="0.2">
      <c r="A66" s="1" t="s">
        <v>120</v>
      </c>
      <c r="B66" s="1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</v>
      </c>
      <c r="L66" s="1">
        <v>1</v>
      </c>
      <c r="M66" s="1">
        <v>19</v>
      </c>
      <c r="N66" s="1">
        <v>0</v>
      </c>
      <c r="O66" s="1" t="s">
        <v>120</v>
      </c>
      <c r="P66" s="1">
        <v>0</v>
      </c>
      <c r="Q66" s="1">
        <v>0</v>
      </c>
      <c r="R66" s="1">
        <v>117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2</v>
      </c>
    </row>
    <row r="67" spans="1:28" ht="9.6" customHeight="1" x14ac:dyDescent="0.2">
      <c r="A67" s="1" t="s">
        <v>121</v>
      </c>
      <c r="B67" s="1">
        <v>5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 t="s">
        <v>121</v>
      </c>
      <c r="P67" s="1">
        <v>0</v>
      </c>
      <c r="Q67" s="1">
        <v>0</v>
      </c>
      <c r="R67" s="1">
        <v>5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</row>
    <row r="68" spans="1:28" ht="9.6" customHeight="1" x14ac:dyDescent="0.2">
      <c r="A68" s="1" t="s">
        <v>124</v>
      </c>
      <c r="B68" s="1">
        <v>22</v>
      </c>
      <c r="C68" s="1">
        <v>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 t="s">
        <v>124</v>
      </c>
      <c r="P68" s="1">
        <v>0</v>
      </c>
      <c r="Q68" s="1">
        <v>0</v>
      </c>
      <c r="R68" s="1">
        <v>21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</row>
    <row r="69" spans="1:28" s="25" customFormat="1" ht="9.6" customHeight="1" x14ac:dyDescent="0.15">
      <c r="A69" s="36" t="s">
        <v>295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 t="s">
        <v>295</v>
      </c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</sheetData>
  <mergeCells count="2">
    <mergeCell ref="A69:N69"/>
    <mergeCell ref="O69:AB69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370-AE99-479B-80E5-1B0A7685F3D3}">
  <dimension ref="A1:AB64"/>
  <sheetViews>
    <sheetView view="pageBreakPreview" zoomScale="125" zoomScaleNormal="100" zoomScaleSheetLayoutView="125" workbookViewId="0">
      <selection activeCell="O1" sqref="O1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3.140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463</v>
      </c>
      <c r="O1" s="1" t="s">
        <v>463</v>
      </c>
    </row>
    <row r="2" spans="1:28" x14ac:dyDescent="0.2">
      <c r="A2" s="10" t="s">
        <v>450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0" t="s">
        <v>450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1:28" x14ac:dyDescent="0.2">
      <c r="A3" s="1" t="s">
        <v>387</v>
      </c>
    </row>
    <row r="5" spans="1:28" x14ac:dyDescent="0.2">
      <c r="A5" s="1" t="s">
        <v>338</v>
      </c>
      <c r="B5" s="1">
        <v>53158</v>
      </c>
      <c r="C5" s="1">
        <v>1729</v>
      </c>
      <c r="D5" s="1">
        <v>339</v>
      </c>
      <c r="E5" s="1">
        <v>1794</v>
      </c>
      <c r="F5" s="1">
        <v>499</v>
      </c>
      <c r="G5" s="1">
        <v>9</v>
      </c>
      <c r="H5" s="1">
        <v>706</v>
      </c>
      <c r="I5" s="1">
        <v>664</v>
      </c>
      <c r="J5" s="1">
        <v>84</v>
      </c>
      <c r="K5" s="1">
        <v>1788</v>
      </c>
      <c r="L5" s="1">
        <v>548</v>
      </c>
      <c r="M5" s="1">
        <v>11408</v>
      </c>
      <c r="N5" s="1">
        <v>347</v>
      </c>
      <c r="O5" s="1" t="s">
        <v>0</v>
      </c>
      <c r="P5" s="1">
        <v>155</v>
      </c>
      <c r="Q5" s="1">
        <v>401</v>
      </c>
      <c r="R5" s="1">
        <v>27797</v>
      </c>
      <c r="S5" s="1">
        <v>682</v>
      </c>
      <c r="T5" s="1">
        <v>348</v>
      </c>
      <c r="U5" s="1">
        <v>738</v>
      </c>
      <c r="V5" s="1">
        <v>508</v>
      </c>
      <c r="W5" s="1">
        <v>780</v>
      </c>
      <c r="X5" s="1">
        <v>79</v>
      </c>
      <c r="Y5" s="1">
        <v>364</v>
      </c>
      <c r="Z5" s="1">
        <v>435</v>
      </c>
      <c r="AA5" s="1">
        <v>97</v>
      </c>
      <c r="AB5" s="1">
        <v>859</v>
      </c>
    </row>
    <row r="6" spans="1:28" x14ac:dyDescent="0.2">
      <c r="A6" s="1" t="s">
        <v>388</v>
      </c>
      <c r="B6" s="1">
        <v>49910</v>
      </c>
      <c r="C6" s="1">
        <v>1713</v>
      </c>
      <c r="D6" s="1">
        <v>339</v>
      </c>
      <c r="E6" s="1">
        <v>1780</v>
      </c>
      <c r="F6" s="1">
        <v>496</v>
      </c>
      <c r="G6" s="1">
        <v>7</v>
      </c>
      <c r="H6" s="1">
        <v>701</v>
      </c>
      <c r="I6" s="1">
        <v>648</v>
      </c>
      <c r="J6" s="1">
        <v>82</v>
      </c>
      <c r="K6" s="1">
        <v>1755</v>
      </c>
      <c r="L6" s="1">
        <v>530</v>
      </c>
      <c r="M6" s="1">
        <v>10896</v>
      </c>
      <c r="N6" s="1">
        <v>347</v>
      </c>
      <c r="O6" s="1" t="s">
        <v>84</v>
      </c>
      <c r="P6" s="1">
        <v>153</v>
      </c>
      <c r="Q6" s="1">
        <v>393</v>
      </c>
      <c r="R6" s="1">
        <v>25263</v>
      </c>
      <c r="S6" s="1">
        <v>673</v>
      </c>
      <c r="T6" s="1">
        <v>347</v>
      </c>
      <c r="U6" s="1">
        <v>728</v>
      </c>
      <c r="V6" s="1">
        <v>502</v>
      </c>
      <c r="W6" s="1">
        <v>777</v>
      </c>
      <c r="X6" s="1">
        <v>55</v>
      </c>
      <c r="Y6" s="1">
        <v>361</v>
      </c>
      <c r="Z6" s="1">
        <v>433</v>
      </c>
      <c r="AA6" s="1">
        <v>97</v>
      </c>
      <c r="AB6" s="1">
        <v>834</v>
      </c>
    </row>
    <row r="7" spans="1:28" x14ac:dyDescent="0.2">
      <c r="A7" s="1" t="s">
        <v>389</v>
      </c>
      <c r="B7" s="1">
        <v>3248</v>
      </c>
      <c r="C7" s="1">
        <v>16</v>
      </c>
      <c r="D7" s="1">
        <v>0</v>
      </c>
      <c r="E7" s="1">
        <v>14</v>
      </c>
      <c r="F7" s="1">
        <v>3</v>
      </c>
      <c r="G7" s="1">
        <v>2</v>
      </c>
      <c r="H7" s="1">
        <v>5</v>
      </c>
      <c r="I7" s="1">
        <v>16</v>
      </c>
      <c r="J7" s="1">
        <v>2</v>
      </c>
      <c r="K7" s="1">
        <v>33</v>
      </c>
      <c r="L7" s="1">
        <v>18</v>
      </c>
      <c r="M7" s="1">
        <v>512</v>
      </c>
      <c r="N7" s="1">
        <v>0</v>
      </c>
      <c r="O7" s="1" t="s">
        <v>125</v>
      </c>
      <c r="P7" s="1">
        <v>2</v>
      </c>
      <c r="Q7" s="1">
        <v>8</v>
      </c>
      <c r="R7" s="1">
        <v>2534</v>
      </c>
      <c r="S7" s="1">
        <v>9</v>
      </c>
      <c r="T7" s="1">
        <v>1</v>
      </c>
      <c r="U7" s="1">
        <v>10</v>
      </c>
      <c r="V7" s="1">
        <v>6</v>
      </c>
      <c r="W7" s="1">
        <v>3</v>
      </c>
      <c r="X7" s="1">
        <v>24</v>
      </c>
      <c r="Y7" s="1">
        <v>3</v>
      </c>
      <c r="Z7" s="1">
        <v>2</v>
      </c>
      <c r="AA7" s="1">
        <v>0</v>
      </c>
      <c r="AB7" s="1">
        <v>25</v>
      </c>
    </row>
    <row r="8" spans="1:28" x14ac:dyDescent="0.2">
      <c r="A8" s="1" t="s">
        <v>229</v>
      </c>
      <c r="B8" s="1">
        <v>27243</v>
      </c>
      <c r="C8" s="1">
        <v>875</v>
      </c>
      <c r="D8" s="1">
        <v>166</v>
      </c>
      <c r="E8" s="1">
        <v>927</v>
      </c>
      <c r="F8" s="1">
        <v>276</v>
      </c>
      <c r="G8" s="1">
        <v>9</v>
      </c>
      <c r="H8" s="1">
        <v>380</v>
      </c>
      <c r="I8" s="1">
        <v>347</v>
      </c>
      <c r="J8" s="1">
        <v>43</v>
      </c>
      <c r="K8" s="1">
        <v>933</v>
      </c>
      <c r="L8" s="1">
        <v>293</v>
      </c>
      <c r="M8" s="1">
        <v>5847</v>
      </c>
      <c r="N8" s="1">
        <v>178</v>
      </c>
      <c r="O8" s="1" t="s">
        <v>0</v>
      </c>
      <c r="P8" s="1">
        <v>84</v>
      </c>
      <c r="Q8" s="1">
        <v>208</v>
      </c>
      <c r="R8" s="1">
        <v>14080</v>
      </c>
      <c r="S8" s="1">
        <v>367</v>
      </c>
      <c r="T8" s="1">
        <v>172</v>
      </c>
      <c r="U8" s="1">
        <v>380</v>
      </c>
      <c r="V8" s="1">
        <v>263</v>
      </c>
      <c r="W8" s="1">
        <v>423</v>
      </c>
      <c r="X8" s="1">
        <v>78</v>
      </c>
      <c r="Y8" s="1">
        <v>186</v>
      </c>
      <c r="Z8" s="1">
        <v>219</v>
      </c>
      <c r="AA8" s="1">
        <v>56</v>
      </c>
      <c r="AB8" s="1">
        <v>453</v>
      </c>
    </row>
    <row r="9" spans="1:28" x14ac:dyDescent="0.2">
      <c r="A9" s="1" t="s">
        <v>388</v>
      </c>
      <c r="B9" s="1">
        <v>25440</v>
      </c>
      <c r="C9" s="1">
        <v>864</v>
      </c>
      <c r="D9" s="1">
        <v>166</v>
      </c>
      <c r="E9" s="1">
        <v>921</v>
      </c>
      <c r="F9" s="1">
        <v>274</v>
      </c>
      <c r="G9" s="1">
        <v>7</v>
      </c>
      <c r="H9" s="1">
        <v>376</v>
      </c>
      <c r="I9" s="1">
        <v>334</v>
      </c>
      <c r="J9" s="1">
        <v>41</v>
      </c>
      <c r="K9" s="1">
        <v>914</v>
      </c>
      <c r="L9" s="1">
        <v>280</v>
      </c>
      <c r="M9" s="1">
        <v>5571</v>
      </c>
      <c r="N9" s="1">
        <v>178</v>
      </c>
      <c r="O9" s="1" t="s">
        <v>84</v>
      </c>
      <c r="P9" s="1">
        <v>83</v>
      </c>
      <c r="Q9" s="1">
        <v>201</v>
      </c>
      <c r="R9" s="1">
        <v>12691</v>
      </c>
      <c r="S9" s="1">
        <v>360</v>
      </c>
      <c r="T9" s="1">
        <v>171</v>
      </c>
      <c r="U9" s="1">
        <v>377</v>
      </c>
      <c r="V9" s="1">
        <v>261</v>
      </c>
      <c r="W9" s="1">
        <v>421</v>
      </c>
      <c r="X9" s="1">
        <v>54</v>
      </c>
      <c r="Y9" s="1">
        <v>185</v>
      </c>
      <c r="Z9" s="1">
        <v>219</v>
      </c>
      <c r="AA9" s="1">
        <v>56</v>
      </c>
      <c r="AB9" s="1">
        <v>435</v>
      </c>
    </row>
    <row r="10" spans="1:28" x14ac:dyDescent="0.2">
      <c r="A10" s="1" t="s">
        <v>389</v>
      </c>
      <c r="B10" s="1">
        <v>1803</v>
      </c>
      <c r="C10" s="1">
        <v>11</v>
      </c>
      <c r="D10" s="1">
        <v>0</v>
      </c>
      <c r="E10" s="1">
        <v>6</v>
      </c>
      <c r="F10" s="1">
        <v>2</v>
      </c>
      <c r="G10" s="1">
        <v>2</v>
      </c>
      <c r="H10" s="1">
        <v>4</v>
      </c>
      <c r="I10" s="1">
        <v>13</v>
      </c>
      <c r="J10" s="1">
        <v>2</v>
      </c>
      <c r="K10" s="1">
        <v>19</v>
      </c>
      <c r="L10" s="1">
        <v>13</v>
      </c>
      <c r="M10" s="1">
        <v>276</v>
      </c>
      <c r="N10" s="1">
        <v>0</v>
      </c>
      <c r="O10" s="1" t="s">
        <v>125</v>
      </c>
      <c r="P10" s="1">
        <v>1</v>
      </c>
      <c r="Q10" s="1">
        <v>7</v>
      </c>
      <c r="R10" s="1">
        <v>1389</v>
      </c>
      <c r="S10" s="1">
        <v>7</v>
      </c>
      <c r="T10" s="1">
        <v>1</v>
      </c>
      <c r="U10" s="1">
        <v>3</v>
      </c>
      <c r="V10" s="1">
        <v>2</v>
      </c>
      <c r="W10" s="1">
        <v>2</v>
      </c>
      <c r="X10" s="1">
        <v>24</v>
      </c>
      <c r="Y10" s="1">
        <v>1</v>
      </c>
      <c r="Z10" s="1">
        <v>0</v>
      </c>
      <c r="AA10" s="1">
        <v>0</v>
      </c>
      <c r="AB10" s="1">
        <v>18</v>
      </c>
    </row>
    <row r="11" spans="1:28" x14ac:dyDescent="0.2">
      <c r="A11" s="1" t="s">
        <v>228</v>
      </c>
      <c r="B11" s="1">
        <v>25915</v>
      </c>
      <c r="C11" s="1">
        <v>854</v>
      </c>
      <c r="D11" s="1">
        <v>173</v>
      </c>
      <c r="E11" s="1">
        <v>867</v>
      </c>
      <c r="F11" s="1">
        <v>223</v>
      </c>
      <c r="G11" s="1">
        <v>0</v>
      </c>
      <c r="H11" s="1">
        <v>326</v>
      </c>
      <c r="I11" s="1">
        <v>317</v>
      </c>
      <c r="J11" s="1">
        <v>41</v>
      </c>
      <c r="K11" s="1">
        <v>855</v>
      </c>
      <c r="L11" s="1">
        <v>255</v>
      </c>
      <c r="M11" s="1">
        <v>5561</v>
      </c>
      <c r="N11" s="1">
        <v>169</v>
      </c>
      <c r="O11" s="1" t="s">
        <v>0</v>
      </c>
      <c r="P11" s="1">
        <v>71</v>
      </c>
      <c r="Q11" s="1">
        <v>193</v>
      </c>
      <c r="R11" s="1">
        <v>13717</v>
      </c>
      <c r="S11" s="1">
        <v>315</v>
      </c>
      <c r="T11" s="1">
        <v>176</v>
      </c>
      <c r="U11" s="1">
        <v>358</v>
      </c>
      <c r="V11" s="1">
        <v>245</v>
      </c>
      <c r="W11" s="1">
        <v>357</v>
      </c>
      <c r="X11" s="1">
        <v>1</v>
      </c>
      <c r="Y11" s="1">
        <v>178</v>
      </c>
      <c r="Z11" s="1">
        <v>216</v>
      </c>
      <c r="AA11" s="1">
        <v>41</v>
      </c>
      <c r="AB11" s="1">
        <v>406</v>
      </c>
    </row>
    <row r="12" spans="1:28" x14ac:dyDescent="0.2">
      <c r="A12" s="1" t="s">
        <v>388</v>
      </c>
      <c r="B12" s="1">
        <v>24470</v>
      </c>
      <c r="C12" s="1">
        <v>849</v>
      </c>
      <c r="D12" s="1">
        <v>173</v>
      </c>
      <c r="E12" s="1">
        <v>859</v>
      </c>
      <c r="F12" s="1">
        <v>222</v>
      </c>
      <c r="G12" s="1">
        <v>0</v>
      </c>
      <c r="H12" s="1">
        <v>325</v>
      </c>
      <c r="I12" s="1">
        <v>314</v>
      </c>
      <c r="J12" s="1">
        <v>41</v>
      </c>
      <c r="K12" s="1">
        <v>841</v>
      </c>
      <c r="L12" s="1">
        <v>250</v>
      </c>
      <c r="M12" s="1">
        <v>5325</v>
      </c>
      <c r="N12" s="1">
        <v>169</v>
      </c>
      <c r="O12" s="1" t="s">
        <v>84</v>
      </c>
      <c r="P12" s="1">
        <v>70</v>
      </c>
      <c r="Q12" s="1">
        <v>192</v>
      </c>
      <c r="R12" s="1">
        <v>12572</v>
      </c>
      <c r="S12" s="1">
        <v>313</v>
      </c>
      <c r="T12" s="1">
        <v>176</v>
      </c>
      <c r="U12" s="1">
        <v>351</v>
      </c>
      <c r="V12" s="1">
        <v>241</v>
      </c>
      <c r="W12" s="1">
        <v>356</v>
      </c>
      <c r="X12" s="1">
        <v>1</v>
      </c>
      <c r="Y12" s="1">
        <v>176</v>
      </c>
      <c r="Z12" s="1">
        <v>214</v>
      </c>
      <c r="AA12" s="1">
        <v>41</v>
      </c>
      <c r="AB12" s="1">
        <v>399</v>
      </c>
    </row>
    <row r="13" spans="1:28" x14ac:dyDescent="0.2">
      <c r="A13" s="1" t="s">
        <v>389</v>
      </c>
      <c r="B13" s="1">
        <v>1445</v>
      </c>
      <c r="C13" s="1">
        <v>5</v>
      </c>
      <c r="D13" s="1">
        <v>0</v>
      </c>
      <c r="E13" s="1">
        <v>8</v>
      </c>
      <c r="F13" s="1">
        <v>1</v>
      </c>
      <c r="G13" s="1">
        <v>0</v>
      </c>
      <c r="H13" s="1">
        <v>1</v>
      </c>
      <c r="I13" s="1">
        <v>3</v>
      </c>
      <c r="J13" s="1">
        <v>0</v>
      </c>
      <c r="K13" s="1">
        <v>14</v>
      </c>
      <c r="L13" s="1">
        <v>5</v>
      </c>
      <c r="M13" s="1">
        <v>236</v>
      </c>
      <c r="N13" s="1">
        <v>0</v>
      </c>
      <c r="O13" s="1" t="s">
        <v>125</v>
      </c>
      <c r="P13" s="1">
        <v>1</v>
      </c>
      <c r="Q13" s="1">
        <v>1</v>
      </c>
      <c r="R13" s="1">
        <v>1145</v>
      </c>
      <c r="S13" s="1">
        <v>2</v>
      </c>
      <c r="T13" s="1">
        <v>0</v>
      </c>
      <c r="U13" s="1">
        <v>7</v>
      </c>
      <c r="V13" s="1">
        <v>4</v>
      </c>
      <c r="W13" s="1">
        <v>1</v>
      </c>
      <c r="X13" s="1">
        <v>0</v>
      </c>
      <c r="Y13" s="1">
        <v>2</v>
      </c>
      <c r="Z13" s="1">
        <v>2</v>
      </c>
      <c r="AA13" s="1">
        <v>0</v>
      </c>
      <c r="AB13" s="1">
        <v>7</v>
      </c>
    </row>
    <row r="15" spans="1:28" x14ac:dyDescent="0.2">
      <c r="A15" s="1" t="s">
        <v>386</v>
      </c>
    </row>
    <row r="16" spans="1:28" x14ac:dyDescent="0.2">
      <c r="O16" s="1" t="s">
        <v>126</v>
      </c>
    </row>
    <row r="17" spans="1:28" x14ac:dyDescent="0.2">
      <c r="A17" s="1" t="s">
        <v>0</v>
      </c>
      <c r="B17" s="1">
        <v>53158</v>
      </c>
      <c r="C17" s="1">
        <v>1729</v>
      </c>
      <c r="D17" s="1">
        <v>339</v>
      </c>
      <c r="E17" s="1">
        <v>1794</v>
      </c>
      <c r="F17" s="1">
        <v>499</v>
      </c>
      <c r="G17" s="1">
        <v>9</v>
      </c>
      <c r="H17" s="1">
        <v>706</v>
      </c>
      <c r="I17" s="1">
        <v>664</v>
      </c>
      <c r="J17" s="1">
        <v>84</v>
      </c>
      <c r="K17" s="1">
        <v>1788</v>
      </c>
      <c r="L17" s="1">
        <v>548</v>
      </c>
      <c r="M17" s="1">
        <v>11408</v>
      </c>
      <c r="N17" s="1">
        <v>347</v>
      </c>
      <c r="O17" s="1" t="s">
        <v>0</v>
      </c>
      <c r="P17" s="1">
        <v>155</v>
      </c>
      <c r="Q17" s="1">
        <v>401</v>
      </c>
      <c r="R17" s="1">
        <v>27797</v>
      </c>
      <c r="S17" s="1">
        <v>682</v>
      </c>
      <c r="T17" s="1">
        <v>348</v>
      </c>
      <c r="U17" s="1">
        <v>738</v>
      </c>
      <c r="V17" s="1">
        <v>508</v>
      </c>
      <c r="W17" s="1">
        <v>780</v>
      </c>
      <c r="X17" s="1">
        <v>79</v>
      </c>
      <c r="Y17" s="1">
        <v>364</v>
      </c>
      <c r="Z17" s="1">
        <v>435</v>
      </c>
      <c r="AA17" s="1">
        <v>97</v>
      </c>
      <c r="AB17" s="1">
        <v>859</v>
      </c>
    </row>
    <row r="18" spans="1:28" x14ac:dyDescent="0.2">
      <c r="A18" s="1" t="s">
        <v>1</v>
      </c>
      <c r="B18" s="1">
        <v>2365</v>
      </c>
      <c r="C18" s="1">
        <v>1113</v>
      </c>
      <c r="D18" s="1">
        <v>1</v>
      </c>
      <c r="E18" s="1">
        <v>20</v>
      </c>
      <c r="F18" s="1">
        <v>2</v>
      </c>
      <c r="G18" s="1">
        <v>2</v>
      </c>
      <c r="H18" s="1">
        <v>7</v>
      </c>
      <c r="I18" s="1">
        <v>7</v>
      </c>
      <c r="J18" s="1">
        <v>19</v>
      </c>
      <c r="K18" s="1">
        <v>82</v>
      </c>
      <c r="L18" s="1">
        <v>9</v>
      </c>
      <c r="M18" s="1">
        <v>307</v>
      </c>
      <c r="N18" s="1">
        <v>1</v>
      </c>
      <c r="O18" s="1" t="s">
        <v>1</v>
      </c>
      <c r="P18" s="1">
        <v>1</v>
      </c>
      <c r="Q18" s="1">
        <v>2</v>
      </c>
      <c r="R18" s="1">
        <v>744</v>
      </c>
      <c r="S18" s="1">
        <v>6</v>
      </c>
      <c r="T18" s="1">
        <v>11</v>
      </c>
      <c r="U18" s="1">
        <v>5</v>
      </c>
      <c r="V18" s="1">
        <v>2</v>
      </c>
      <c r="W18" s="1">
        <v>5</v>
      </c>
      <c r="X18" s="1">
        <v>2</v>
      </c>
      <c r="Y18" s="1">
        <v>8</v>
      </c>
      <c r="Z18" s="1">
        <v>5</v>
      </c>
      <c r="AA18" s="1">
        <v>1</v>
      </c>
      <c r="AB18" s="1">
        <v>3</v>
      </c>
    </row>
    <row r="19" spans="1:28" x14ac:dyDescent="0.2">
      <c r="A19" s="1" t="s">
        <v>2</v>
      </c>
      <c r="B19" s="1">
        <v>613</v>
      </c>
      <c r="C19" s="1">
        <v>3</v>
      </c>
      <c r="D19" s="1">
        <v>252</v>
      </c>
      <c r="E19" s="1">
        <v>7</v>
      </c>
      <c r="F19" s="1">
        <v>2</v>
      </c>
      <c r="G19" s="1">
        <v>0</v>
      </c>
      <c r="H19" s="1">
        <v>1</v>
      </c>
      <c r="I19" s="1">
        <v>2</v>
      </c>
      <c r="J19" s="1">
        <v>0</v>
      </c>
      <c r="K19" s="1">
        <v>11</v>
      </c>
      <c r="L19" s="1">
        <v>0</v>
      </c>
      <c r="M19" s="1">
        <v>35</v>
      </c>
      <c r="N19" s="1">
        <v>0</v>
      </c>
      <c r="O19" s="1" t="s">
        <v>2</v>
      </c>
      <c r="P19" s="1">
        <v>1</v>
      </c>
      <c r="Q19" s="1">
        <v>1</v>
      </c>
      <c r="R19" s="1">
        <v>262</v>
      </c>
      <c r="S19" s="1">
        <v>4</v>
      </c>
      <c r="T19" s="1">
        <v>1</v>
      </c>
      <c r="U19" s="1">
        <v>6</v>
      </c>
      <c r="V19" s="1">
        <v>0</v>
      </c>
      <c r="W19" s="1">
        <v>1</v>
      </c>
      <c r="X19" s="1">
        <v>0</v>
      </c>
      <c r="Y19" s="1">
        <v>0</v>
      </c>
      <c r="Z19" s="1">
        <v>7</v>
      </c>
      <c r="AA19" s="1">
        <v>0</v>
      </c>
      <c r="AB19" s="1">
        <v>17</v>
      </c>
    </row>
    <row r="20" spans="1:28" x14ac:dyDescent="0.2">
      <c r="A20" s="1" t="s">
        <v>3</v>
      </c>
      <c r="B20" s="1">
        <v>1831</v>
      </c>
      <c r="C20" s="1">
        <v>7</v>
      </c>
      <c r="D20" s="1">
        <v>0</v>
      </c>
      <c r="E20" s="1">
        <v>997</v>
      </c>
      <c r="F20" s="1">
        <v>6</v>
      </c>
      <c r="G20" s="1">
        <v>0</v>
      </c>
      <c r="H20" s="1">
        <v>3</v>
      </c>
      <c r="I20" s="1">
        <v>12</v>
      </c>
      <c r="J20" s="1">
        <v>0</v>
      </c>
      <c r="K20" s="1">
        <v>5</v>
      </c>
      <c r="L20" s="1">
        <v>3</v>
      </c>
      <c r="M20" s="1">
        <v>28</v>
      </c>
      <c r="N20" s="1">
        <v>0</v>
      </c>
      <c r="O20" s="1" t="s">
        <v>3</v>
      </c>
      <c r="P20" s="1">
        <v>0</v>
      </c>
      <c r="Q20" s="1">
        <v>7</v>
      </c>
      <c r="R20" s="1">
        <v>724</v>
      </c>
      <c r="S20" s="1">
        <v>1</v>
      </c>
      <c r="T20" s="1">
        <v>0</v>
      </c>
      <c r="U20" s="1">
        <v>12</v>
      </c>
      <c r="V20" s="1">
        <v>1</v>
      </c>
      <c r="W20" s="1">
        <v>0</v>
      </c>
      <c r="X20" s="1">
        <v>4</v>
      </c>
      <c r="Y20" s="1">
        <v>0</v>
      </c>
      <c r="Z20" s="1">
        <v>1</v>
      </c>
      <c r="AA20" s="1">
        <v>6</v>
      </c>
      <c r="AB20" s="1">
        <v>14</v>
      </c>
    </row>
    <row r="21" spans="1:28" x14ac:dyDescent="0.2">
      <c r="A21" s="1" t="s">
        <v>4</v>
      </c>
      <c r="B21" s="1">
        <v>646</v>
      </c>
      <c r="C21" s="1">
        <v>1</v>
      </c>
      <c r="D21" s="1">
        <v>1</v>
      </c>
      <c r="E21" s="1">
        <v>5</v>
      </c>
      <c r="F21" s="1">
        <v>343</v>
      </c>
      <c r="G21" s="1">
        <v>0</v>
      </c>
      <c r="H21" s="1">
        <v>1</v>
      </c>
      <c r="I21" s="1">
        <v>5</v>
      </c>
      <c r="J21" s="1">
        <v>0</v>
      </c>
      <c r="K21" s="1">
        <v>2</v>
      </c>
      <c r="L21" s="1">
        <v>0</v>
      </c>
      <c r="M21" s="1">
        <v>15</v>
      </c>
      <c r="N21" s="1">
        <v>0</v>
      </c>
      <c r="O21" s="1" t="s">
        <v>4</v>
      </c>
      <c r="P21" s="1">
        <v>0</v>
      </c>
      <c r="Q21" s="1">
        <v>1</v>
      </c>
      <c r="R21" s="1">
        <v>244</v>
      </c>
      <c r="S21" s="1">
        <v>10</v>
      </c>
      <c r="T21" s="1">
        <v>0</v>
      </c>
      <c r="U21" s="1">
        <v>2</v>
      </c>
      <c r="V21" s="1">
        <v>0</v>
      </c>
      <c r="W21" s="1">
        <v>1</v>
      </c>
      <c r="X21" s="1">
        <v>2</v>
      </c>
      <c r="Y21" s="1">
        <v>0</v>
      </c>
      <c r="Z21" s="1">
        <v>0</v>
      </c>
      <c r="AA21" s="1">
        <v>0</v>
      </c>
      <c r="AB21" s="1">
        <v>13</v>
      </c>
    </row>
    <row r="22" spans="1:28" x14ac:dyDescent="0.2">
      <c r="A22" s="1" t="s">
        <v>5</v>
      </c>
      <c r="B22" s="1">
        <v>55</v>
      </c>
      <c r="C22" s="1">
        <v>0</v>
      </c>
      <c r="D22" s="1">
        <v>0</v>
      </c>
      <c r="E22" s="1">
        <v>2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15</v>
      </c>
      <c r="M22" s="1">
        <v>1</v>
      </c>
      <c r="N22" s="1">
        <v>1</v>
      </c>
      <c r="O22" s="1" t="s">
        <v>5</v>
      </c>
      <c r="P22" s="1">
        <v>0</v>
      </c>
      <c r="Q22" s="1">
        <v>0</v>
      </c>
      <c r="R22" s="1">
        <v>35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1</v>
      </c>
      <c r="AA22" s="1">
        <v>0</v>
      </c>
      <c r="AB22" s="1">
        <v>0</v>
      </c>
    </row>
    <row r="23" spans="1:28" x14ac:dyDescent="0.2">
      <c r="A23" s="1" t="s">
        <v>6</v>
      </c>
      <c r="B23" s="1">
        <v>1158</v>
      </c>
      <c r="C23" s="1">
        <v>14</v>
      </c>
      <c r="D23" s="1">
        <v>0</v>
      </c>
      <c r="E23" s="1">
        <v>9</v>
      </c>
      <c r="F23" s="1">
        <v>5</v>
      </c>
      <c r="G23" s="1">
        <v>1</v>
      </c>
      <c r="H23" s="1">
        <v>439</v>
      </c>
      <c r="I23" s="1">
        <v>0</v>
      </c>
      <c r="J23" s="1">
        <v>0</v>
      </c>
      <c r="K23" s="1">
        <v>49</v>
      </c>
      <c r="L23" s="1">
        <v>9</v>
      </c>
      <c r="M23" s="1">
        <v>82</v>
      </c>
      <c r="N23" s="1">
        <v>0</v>
      </c>
      <c r="O23" s="1" t="s">
        <v>6</v>
      </c>
      <c r="P23" s="1">
        <v>0</v>
      </c>
      <c r="Q23" s="1">
        <v>5</v>
      </c>
      <c r="R23" s="1">
        <v>509</v>
      </c>
      <c r="S23" s="1">
        <v>3</v>
      </c>
      <c r="T23" s="1">
        <v>0</v>
      </c>
      <c r="U23" s="1">
        <v>3</v>
      </c>
      <c r="V23" s="1">
        <v>13</v>
      </c>
      <c r="W23" s="1">
        <v>2</v>
      </c>
      <c r="X23" s="1">
        <v>3</v>
      </c>
      <c r="Y23" s="1">
        <v>1</v>
      </c>
      <c r="Z23" s="1">
        <v>0</v>
      </c>
      <c r="AA23" s="1">
        <v>1</v>
      </c>
      <c r="AB23" s="1">
        <v>10</v>
      </c>
    </row>
    <row r="24" spans="1:28" x14ac:dyDescent="0.2">
      <c r="A24" s="1" t="s">
        <v>7</v>
      </c>
      <c r="B24" s="1">
        <v>292</v>
      </c>
      <c r="C24" s="1">
        <v>1</v>
      </c>
      <c r="D24" s="1">
        <v>0</v>
      </c>
      <c r="E24" s="1">
        <v>5</v>
      </c>
      <c r="F24" s="1">
        <v>1</v>
      </c>
      <c r="G24" s="1">
        <v>0</v>
      </c>
      <c r="H24" s="1">
        <v>0</v>
      </c>
      <c r="I24" s="1">
        <v>166</v>
      </c>
      <c r="J24" s="1">
        <v>0</v>
      </c>
      <c r="K24" s="1">
        <v>3</v>
      </c>
      <c r="L24" s="1">
        <v>0</v>
      </c>
      <c r="M24" s="1">
        <v>3</v>
      </c>
      <c r="N24" s="1">
        <v>0</v>
      </c>
      <c r="O24" s="1" t="s">
        <v>7</v>
      </c>
      <c r="P24" s="1">
        <v>0</v>
      </c>
      <c r="Q24" s="1">
        <v>0</v>
      </c>
      <c r="R24" s="1">
        <v>111</v>
      </c>
      <c r="S24" s="1">
        <v>1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2">
      <c r="A25" s="1" t="s">
        <v>8</v>
      </c>
      <c r="B25" s="1">
        <v>51</v>
      </c>
      <c r="C25" s="1">
        <v>5</v>
      </c>
      <c r="D25" s="1">
        <v>0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17</v>
      </c>
      <c r="K25" s="1">
        <v>0</v>
      </c>
      <c r="L25" s="1">
        <v>0</v>
      </c>
      <c r="M25" s="1">
        <v>4</v>
      </c>
      <c r="N25" s="1">
        <v>0</v>
      </c>
      <c r="O25" s="1" t="s">
        <v>8</v>
      </c>
      <c r="P25" s="1">
        <v>0</v>
      </c>
      <c r="Q25" s="1">
        <v>0</v>
      </c>
      <c r="R25" s="1">
        <v>22</v>
      </c>
      <c r="S25" s="1">
        <v>1</v>
      </c>
      <c r="T25" s="1">
        <v>1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</row>
    <row r="26" spans="1:28" x14ac:dyDescent="0.2">
      <c r="A26" s="1" t="s">
        <v>9</v>
      </c>
      <c r="B26" s="1">
        <v>1946</v>
      </c>
      <c r="C26" s="1">
        <v>24</v>
      </c>
      <c r="D26" s="1">
        <v>1</v>
      </c>
      <c r="E26" s="1">
        <v>13</v>
      </c>
      <c r="F26" s="1">
        <v>2</v>
      </c>
      <c r="G26" s="1">
        <v>0</v>
      </c>
      <c r="H26" s="1">
        <v>5</v>
      </c>
      <c r="I26" s="1">
        <v>6</v>
      </c>
      <c r="J26" s="1">
        <v>1</v>
      </c>
      <c r="K26" s="1">
        <v>956</v>
      </c>
      <c r="L26" s="1">
        <v>14</v>
      </c>
      <c r="M26" s="1">
        <v>126</v>
      </c>
      <c r="N26" s="1">
        <v>0</v>
      </c>
      <c r="O26" s="1" t="s">
        <v>9</v>
      </c>
      <c r="P26" s="1">
        <v>0</v>
      </c>
      <c r="Q26" s="1">
        <v>0</v>
      </c>
      <c r="R26" s="1">
        <v>767</v>
      </c>
      <c r="S26" s="1">
        <v>14</v>
      </c>
      <c r="T26" s="1">
        <v>2</v>
      </c>
      <c r="U26" s="1">
        <v>4</v>
      </c>
      <c r="V26" s="1">
        <v>4</v>
      </c>
      <c r="W26" s="1">
        <v>1</v>
      </c>
      <c r="X26" s="1">
        <v>0</v>
      </c>
      <c r="Y26" s="1">
        <v>0</v>
      </c>
      <c r="Z26" s="1">
        <v>1</v>
      </c>
      <c r="AA26" s="1">
        <v>0</v>
      </c>
      <c r="AB26" s="1">
        <v>5</v>
      </c>
    </row>
    <row r="27" spans="1:28" x14ac:dyDescent="0.2">
      <c r="A27" s="1" t="s">
        <v>10</v>
      </c>
      <c r="B27" s="1">
        <v>454</v>
      </c>
      <c r="C27" s="1">
        <v>0</v>
      </c>
      <c r="D27" s="1">
        <v>0</v>
      </c>
      <c r="E27" s="1">
        <v>3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9</v>
      </c>
      <c r="L27" s="1">
        <v>247</v>
      </c>
      <c r="M27" s="1">
        <v>2</v>
      </c>
      <c r="N27" s="1">
        <v>0</v>
      </c>
      <c r="O27" s="1" t="s">
        <v>10</v>
      </c>
      <c r="P27" s="1">
        <v>0</v>
      </c>
      <c r="Q27" s="1">
        <v>0</v>
      </c>
      <c r="R27" s="1">
        <v>190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1</v>
      </c>
      <c r="Y27" s="1">
        <v>0</v>
      </c>
      <c r="Z27" s="1">
        <v>0</v>
      </c>
      <c r="AA27" s="1">
        <v>0</v>
      </c>
      <c r="AB27" s="1">
        <v>1</v>
      </c>
    </row>
    <row r="28" spans="1:28" x14ac:dyDescent="0.2">
      <c r="A28" s="1" t="s">
        <v>11</v>
      </c>
      <c r="B28" s="1">
        <v>10969</v>
      </c>
      <c r="C28" s="1">
        <v>178</v>
      </c>
      <c r="D28" s="1">
        <v>5</v>
      </c>
      <c r="E28" s="1">
        <v>17</v>
      </c>
      <c r="F28" s="1">
        <v>14</v>
      </c>
      <c r="G28" s="1">
        <v>0</v>
      </c>
      <c r="H28" s="1">
        <v>27</v>
      </c>
      <c r="I28" s="1">
        <v>23</v>
      </c>
      <c r="J28" s="1">
        <v>17</v>
      </c>
      <c r="K28" s="1">
        <v>70</v>
      </c>
      <c r="L28" s="1">
        <v>17</v>
      </c>
      <c r="M28" s="1">
        <v>8772</v>
      </c>
      <c r="N28" s="1">
        <v>93</v>
      </c>
      <c r="O28" s="1" t="s">
        <v>11</v>
      </c>
      <c r="P28" s="1">
        <v>49</v>
      </c>
      <c r="Q28" s="1">
        <v>81</v>
      </c>
      <c r="R28" s="1">
        <v>1305</v>
      </c>
      <c r="S28" s="1">
        <v>17</v>
      </c>
      <c r="T28" s="1">
        <v>28</v>
      </c>
      <c r="U28" s="1">
        <v>10</v>
      </c>
      <c r="V28" s="1">
        <v>9</v>
      </c>
      <c r="W28" s="1">
        <v>81</v>
      </c>
      <c r="X28" s="1">
        <v>6</v>
      </c>
      <c r="Y28" s="1">
        <v>62</v>
      </c>
      <c r="Z28" s="1">
        <v>13</v>
      </c>
      <c r="AA28" s="1">
        <v>37</v>
      </c>
      <c r="AB28" s="1">
        <v>38</v>
      </c>
    </row>
    <row r="29" spans="1:28" x14ac:dyDescent="0.2">
      <c r="A29" s="1" t="s">
        <v>12</v>
      </c>
      <c r="B29" s="1">
        <v>362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</v>
      </c>
      <c r="J29" s="1">
        <v>0</v>
      </c>
      <c r="K29" s="1">
        <v>1</v>
      </c>
      <c r="L29" s="1">
        <v>1</v>
      </c>
      <c r="M29" s="1">
        <v>103</v>
      </c>
      <c r="N29" s="1">
        <v>197</v>
      </c>
      <c r="O29" s="1" t="s">
        <v>12</v>
      </c>
      <c r="P29" s="1">
        <v>2</v>
      </c>
      <c r="Q29" s="1">
        <v>0</v>
      </c>
      <c r="R29" s="1">
        <v>44</v>
      </c>
      <c r="S29" s="1">
        <v>0</v>
      </c>
      <c r="T29" s="1">
        <v>1</v>
      </c>
      <c r="U29" s="1">
        <v>0</v>
      </c>
      <c r="V29" s="1">
        <v>0</v>
      </c>
      <c r="W29" s="1">
        <v>1</v>
      </c>
      <c r="X29" s="1">
        <v>1</v>
      </c>
      <c r="Y29" s="1">
        <v>5</v>
      </c>
      <c r="Z29" s="1">
        <v>0</v>
      </c>
      <c r="AA29" s="1">
        <v>4</v>
      </c>
      <c r="AB29" s="1">
        <v>1</v>
      </c>
    </row>
    <row r="30" spans="1:28" x14ac:dyDescent="0.2">
      <c r="A30" s="1" t="s">
        <v>13</v>
      </c>
      <c r="B30" s="1">
        <v>165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47</v>
      </c>
      <c r="N30" s="1">
        <v>1</v>
      </c>
      <c r="O30" s="1" t="s">
        <v>13</v>
      </c>
      <c r="P30" s="1">
        <v>91</v>
      </c>
      <c r="Q30" s="1">
        <v>0</v>
      </c>
      <c r="R30" s="1">
        <v>24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14</v>
      </c>
      <c r="B31" s="1">
        <v>551</v>
      </c>
      <c r="C31" s="1">
        <v>1</v>
      </c>
      <c r="D31" s="1">
        <v>0</v>
      </c>
      <c r="E31" s="1">
        <v>7</v>
      </c>
      <c r="F31" s="1">
        <v>1</v>
      </c>
      <c r="G31" s="1">
        <v>0</v>
      </c>
      <c r="H31" s="1">
        <v>1</v>
      </c>
      <c r="I31" s="1">
        <v>0</v>
      </c>
      <c r="J31" s="1">
        <v>0</v>
      </c>
      <c r="K31" s="1">
        <v>7</v>
      </c>
      <c r="L31" s="1">
        <v>0</v>
      </c>
      <c r="M31" s="1">
        <v>94</v>
      </c>
      <c r="N31" s="1">
        <v>2</v>
      </c>
      <c r="O31" s="1" t="s">
        <v>14</v>
      </c>
      <c r="P31" s="1">
        <v>0</v>
      </c>
      <c r="Q31" s="1">
        <v>190</v>
      </c>
      <c r="R31" s="1">
        <v>230</v>
      </c>
      <c r="S31" s="1">
        <v>0</v>
      </c>
      <c r="T31" s="1">
        <v>3</v>
      </c>
      <c r="U31" s="1">
        <v>3</v>
      </c>
      <c r="V31" s="1">
        <v>2</v>
      </c>
      <c r="W31" s="1">
        <v>0</v>
      </c>
      <c r="X31" s="1">
        <v>0</v>
      </c>
      <c r="Y31" s="1">
        <v>1</v>
      </c>
      <c r="Z31" s="1">
        <v>1</v>
      </c>
      <c r="AA31" s="1">
        <v>0</v>
      </c>
      <c r="AB31" s="1">
        <v>8</v>
      </c>
    </row>
    <row r="32" spans="1:28" x14ac:dyDescent="0.2">
      <c r="A32" s="1" t="s">
        <v>15</v>
      </c>
      <c r="B32" s="1">
        <v>22388</v>
      </c>
      <c r="C32" s="1">
        <v>330</v>
      </c>
      <c r="D32" s="1">
        <v>66</v>
      </c>
      <c r="E32" s="1">
        <v>642</v>
      </c>
      <c r="F32" s="1">
        <v>107</v>
      </c>
      <c r="G32" s="1">
        <v>3</v>
      </c>
      <c r="H32" s="1">
        <v>201</v>
      </c>
      <c r="I32" s="1">
        <v>289</v>
      </c>
      <c r="J32" s="1">
        <v>27</v>
      </c>
      <c r="K32" s="1">
        <v>447</v>
      </c>
      <c r="L32" s="1">
        <v>203</v>
      </c>
      <c r="M32" s="1">
        <v>756</v>
      </c>
      <c r="N32" s="1">
        <v>38</v>
      </c>
      <c r="O32" s="1" t="s">
        <v>15</v>
      </c>
      <c r="P32" s="1">
        <v>6</v>
      </c>
      <c r="Q32" s="1">
        <v>97</v>
      </c>
      <c r="R32" s="1">
        <v>17884</v>
      </c>
      <c r="S32" s="1">
        <v>223</v>
      </c>
      <c r="T32" s="1">
        <v>118</v>
      </c>
      <c r="U32" s="1">
        <v>236</v>
      </c>
      <c r="V32" s="1">
        <v>100</v>
      </c>
      <c r="W32" s="1">
        <v>136</v>
      </c>
      <c r="X32" s="1">
        <v>23</v>
      </c>
      <c r="Y32" s="1">
        <v>40</v>
      </c>
      <c r="Z32" s="1">
        <v>183</v>
      </c>
      <c r="AA32" s="1">
        <v>8</v>
      </c>
      <c r="AB32" s="1">
        <v>225</v>
      </c>
    </row>
    <row r="33" spans="1:28" x14ac:dyDescent="0.2">
      <c r="A33" s="1" t="s">
        <v>16</v>
      </c>
      <c r="B33" s="1">
        <v>840</v>
      </c>
      <c r="C33" s="1">
        <v>3</v>
      </c>
      <c r="D33" s="1">
        <v>0</v>
      </c>
      <c r="E33" s="1">
        <v>2</v>
      </c>
      <c r="F33" s="1">
        <v>5</v>
      </c>
      <c r="G33" s="1">
        <v>1</v>
      </c>
      <c r="H33" s="1">
        <v>3</v>
      </c>
      <c r="I33" s="1">
        <v>3</v>
      </c>
      <c r="J33" s="1">
        <v>0</v>
      </c>
      <c r="K33" s="1">
        <v>6</v>
      </c>
      <c r="L33" s="1">
        <v>3</v>
      </c>
      <c r="M33" s="1">
        <v>41</v>
      </c>
      <c r="N33" s="1">
        <v>0</v>
      </c>
      <c r="O33" s="1" t="s">
        <v>16</v>
      </c>
      <c r="P33" s="1">
        <v>0</v>
      </c>
      <c r="Q33" s="1">
        <v>1</v>
      </c>
      <c r="R33" s="1">
        <v>364</v>
      </c>
      <c r="S33" s="1">
        <v>380</v>
      </c>
      <c r="T33" s="1">
        <v>2</v>
      </c>
      <c r="U33" s="1">
        <v>1</v>
      </c>
      <c r="V33" s="1">
        <v>3</v>
      </c>
      <c r="W33" s="1">
        <v>7</v>
      </c>
      <c r="X33" s="1">
        <v>2</v>
      </c>
      <c r="Y33" s="1">
        <v>3</v>
      </c>
      <c r="Z33" s="1">
        <v>3</v>
      </c>
      <c r="AA33" s="1">
        <v>0</v>
      </c>
      <c r="AB33" s="1">
        <v>7</v>
      </c>
    </row>
    <row r="34" spans="1:28" x14ac:dyDescent="0.2">
      <c r="A34" s="1" t="s">
        <v>17</v>
      </c>
      <c r="B34" s="1">
        <v>379</v>
      </c>
      <c r="C34" s="1">
        <v>0</v>
      </c>
      <c r="D34" s="1">
        <v>0</v>
      </c>
      <c r="E34" s="1">
        <v>4</v>
      </c>
      <c r="F34" s="1">
        <v>1</v>
      </c>
      <c r="G34" s="1">
        <v>0</v>
      </c>
      <c r="H34" s="1">
        <v>1</v>
      </c>
      <c r="I34" s="1">
        <v>2</v>
      </c>
      <c r="J34" s="1">
        <v>0</v>
      </c>
      <c r="K34" s="1">
        <v>1</v>
      </c>
      <c r="L34" s="1">
        <v>0</v>
      </c>
      <c r="M34" s="1">
        <v>36</v>
      </c>
      <c r="N34" s="1">
        <v>1</v>
      </c>
      <c r="O34" s="1" t="s">
        <v>17</v>
      </c>
      <c r="P34" s="1">
        <v>0</v>
      </c>
      <c r="Q34" s="1">
        <v>1</v>
      </c>
      <c r="R34" s="1">
        <v>151</v>
      </c>
      <c r="S34" s="1">
        <v>0</v>
      </c>
      <c r="T34" s="1">
        <v>168</v>
      </c>
      <c r="U34" s="1">
        <v>1</v>
      </c>
      <c r="V34" s="1">
        <v>2</v>
      </c>
      <c r="W34" s="1">
        <v>1</v>
      </c>
      <c r="X34" s="1">
        <v>1</v>
      </c>
      <c r="Y34" s="1">
        <v>0</v>
      </c>
      <c r="Z34" s="1">
        <v>2</v>
      </c>
      <c r="AA34" s="1">
        <v>0</v>
      </c>
      <c r="AB34" s="1">
        <v>6</v>
      </c>
    </row>
    <row r="35" spans="1:28" x14ac:dyDescent="0.2">
      <c r="A35" s="1" t="s">
        <v>18</v>
      </c>
      <c r="B35" s="1">
        <v>953</v>
      </c>
      <c r="C35" s="1">
        <v>6</v>
      </c>
      <c r="D35" s="1">
        <v>0</v>
      </c>
      <c r="E35" s="1">
        <v>20</v>
      </c>
      <c r="F35" s="1">
        <v>1</v>
      </c>
      <c r="G35" s="1">
        <v>0</v>
      </c>
      <c r="H35" s="1">
        <v>3</v>
      </c>
      <c r="I35" s="1">
        <v>3</v>
      </c>
      <c r="J35" s="1">
        <v>0</v>
      </c>
      <c r="K35" s="1">
        <v>16</v>
      </c>
      <c r="L35" s="1">
        <v>2</v>
      </c>
      <c r="M35" s="1">
        <v>17</v>
      </c>
      <c r="N35" s="1">
        <v>4</v>
      </c>
      <c r="O35" s="1" t="s">
        <v>18</v>
      </c>
      <c r="P35" s="1">
        <v>1</v>
      </c>
      <c r="Q35" s="1">
        <v>2</v>
      </c>
      <c r="R35" s="1">
        <v>421</v>
      </c>
      <c r="S35" s="1">
        <v>3</v>
      </c>
      <c r="T35" s="1">
        <v>1</v>
      </c>
      <c r="U35" s="1">
        <v>441</v>
      </c>
      <c r="V35" s="1">
        <v>3</v>
      </c>
      <c r="W35" s="1">
        <v>1</v>
      </c>
      <c r="X35" s="1">
        <v>2</v>
      </c>
      <c r="Y35" s="1">
        <v>0</v>
      </c>
      <c r="Z35" s="1">
        <v>2</v>
      </c>
      <c r="AA35" s="1">
        <v>2</v>
      </c>
      <c r="AB35" s="1">
        <v>2</v>
      </c>
    </row>
    <row r="36" spans="1:28" x14ac:dyDescent="0.2">
      <c r="A36" s="1" t="s">
        <v>19</v>
      </c>
      <c r="B36" s="1">
        <v>804</v>
      </c>
      <c r="C36" s="1">
        <v>3</v>
      </c>
      <c r="D36" s="1">
        <v>0</v>
      </c>
      <c r="E36" s="1">
        <v>8</v>
      </c>
      <c r="F36" s="1">
        <v>3</v>
      </c>
      <c r="G36" s="1">
        <v>0</v>
      </c>
      <c r="H36" s="1">
        <v>5</v>
      </c>
      <c r="I36" s="1">
        <v>8</v>
      </c>
      <c r="J36" s="1">
        <v>1</v>
      </c>
      <c r="K36" s="1">
        <v>41</v>
      </c>
      <c r="L36" s="1">
        <v>1</v>
      </c>
      <c r="M36" s="1">
        <v>53</v>
      </c>
      <c r="N36" s="1">
        <v>1</v>
      </c>
      <c r="O36" s="1" t="s">
        <v>19</v>
      </c>
      <c r="P36" s="1">
        <v>0</v>
      </c>
      <c r="Q36" s="1">
        <v>2</v>
      </c>
      <c r="R36" s="1">
        <v>307</v>
      </c>
      <c r="S36" s="1">
        <v>3</v>
      </c>
      <c r="T36" s="1">
        <v>2</v>
      </c>
      <c r="U36" s="1">
        <v>0</v>
      </c>
      <c r="V36" s="1">
        <v>356</v>
      </c>
      <c r="W36" s="1">
        <v>0</v>
      </c>
      <c r="X36" s="1">
        <v>0</v>
      </c>
      <c r="Y36" s="1">
        <v>2</v>
      </c>
      <c r="Z36" s="1">
        <v>5</v>
      </c>
      <c r="AA36" s="1">
        <v>1</v>
      </c>
      <c r="AB36" s="1">
        <v>2</v>
      </c>
    </row>
    <row r="37" spans="1:28" x14ac:dyDescent="0.2">
      <c r="A37" s="1" t="s">
        <v>20</v>
      </c>
      <c r="B37" s="1">
        <v>1008</v>
      </c>
      <c r="C37" s="1">
        <v>11</v>
      </c>
      <c r="D37" s="1">
        <v>0</v>
      </c>
      <c r="E37" s="1">
        <v>5</v>
      </c>
      <c r="F37" s="1">
        <v>0</v>
      </c>
      <c r="G37" s="1">
        <v>0</v>
      </c>
      <c r="H37" s="1">
        <v>1</v>
      </c>
      <c r="I37" s="1">
        <v>0</v>
      </c>
      <c r="J37" s="1">
        <v>0</v>
      </c>
      <c r="K37" s="1">
        <v>36</v>
      </c>
      <c r="L37" s="1">
        <v>1</v>
      </c>
      <c r="M37" s="1">
        <v>79</v>
      </c>
      <c r="N37" s="1">
        <v>2</v>
      </c>
      <c r="O37" s="1" t="s">
        <v>20</v>
      </c>
      <c r="P37" s="1">
        <v>0</v>
      </c>
      <c r="Q37" s="1">
        <v>0</v>
      </c>
      <c r="R37" s="1">
        <v>322</v>
      </c>
      <c r="S37" s="1">
        <v>2</v>
      </c>
      <c r="T37" s="1">
        <v>1</v>
      </c>
      <c r="U37" s="1">
        <v>1</v>
      </c>
      <c r="V37" s="1">
        <v>5</v>
      </c>
      <c r="W37" s="1">
        <v>540</v>
      </c>
      <c r="X37" s="1">
        <v>1</v>
      </c>
      <c r="Y37" s="1">
        <v>1</v>
      </c>
      <c r="Z37" s="1">
        <v>0</v>
      </c>
      <c r="AA37" s="1">
        <v>0</v>
      </c>
      <c r="AB37" s="1">
        <v>0</v>
      </c>
    </row>
    <row r="38" spans="1:28" x14ac:dyDescent="0.2">
      <c r="A38" s="1" t="s">
        <v>21</v>
      </c>
      <c r="B38" s="1">
        <v>181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0</v>
      </c>
      <c r="K38" s="1">
        <v>4</v>
      </c>
      <c r="L38" s="1">
        <v>0</v>
      </c>
      <c r="M38" s="1">
        <v>90</v>
      </c>
      <c r="N38" s="1">
        <v>3</v>
      </c>
      <c r="O38" s="1" t="s">
        <v>21</v>
      </c>
      <c r="P38" s="1">
        <v>1</v>
      </c>
      <c r="Q38" s="1">
        <v>0</v>
      </c>
      <c r="R38" s="1">
        <v>70</v>
      </c>
      <c r="S38" s="1">
        <v>1</v>
      </c>
      <c r="T38" s="1">
        <v>1</v>
      </c>
      <c r="U38" s="1">
        <v>1</v>
      </c>
      <c r="V38" s="1">
        <v>0</v>
      </c>
      <c r="W38" s="1">
        <v>0</v>
      </c>
      <c r="X38" s="1">
        <v>7</v>
      </c>
      <c r="Y38" s="1">
        <v>0</v>
      </c>
      <c r="Z38" s="1">
        <v>0</v>
      </c>
      <c r="AA38" s="1">
        <v>1</v>
      </c>
      <c r="AB38" s="1">
        <v>0</v>
      </c>
    </row>
    <row r="39" spans="1:28" x14ac:dyDescent="0.2">
      <c r="A39" s="1" t="s">
        <v>22</v>
      </c>
      <c r="B39" s="1">
        <v>468</v>
      </c>
      <c r="C39" s="1">
        <v>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12</v>
      </c>
      <c r="J39" s="1">
        <v>0</v>
      </c>
      <c r="K39" s="1">
        <v>0</v>
      </c>
      <c r="L39" s="1">
        <v>1</v>
      </c>
      <c r="M39" s="1">
        <v>115</v>
      </c>
      <c r="N39" s="1">
        <v>1</v>
      </c>
      <c r="O39" s="1" t="s">
        <v>22</v>
      </c>
      <c r="P39" s="1">
        <v>0</v>
      </c>
      <c r="Q39" s="1">
        <v>0</v>
      </c>
      <c r="R39" s="1">
        <v>90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1">
        <v>234</v>
      </c>
      <c r="Z39" s="1">
        <v>0</v>
      </c>
      <c r="AA39" s="1">
        <v>9</v>
      </c>
      <c r="AB39" s="1">
        <v>1</v>
      </c>
    </row>
    <row r="40" spans="1:28" x14ac:dyDescent="0.2">
      <c r="A40" s="1" t="s">
        <v>127</v>
      </c>
      <c r="B40" s="1">
        <v>150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0</v>
      </c>
      <c r="I40" s="1">
        <v>102</v>
      </c>
      <c r="J40" s="1">
        <v>0</v>
      </c>
      <c r="K40" s="1">
        <v>1</v>
      </c>
      <c r="L40" s="1">
        <v>0</v>
      </c>
      <c r="M40" s="1">
        <v>3</v>
      </c>
      <c r="N40" s="1">
        <v>0</v>
      </c>
      <c r="O40" s="1" t="s">
        <v>127</v>
      </c>
      <c r="P40" s="1">
        <v>0</v>
      </c>
      <c r="Q40" s="1">
        <v>0</v>
      </c>
      <c r="R40" s="1">
        <v>42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1</v>
      </c>
    </row>
    <row r="41" spans="1:28" x14ac:dyDescent="0.2">
      <c r="A41" s="1" t="s">
        <v>23</v>
      </c>
      <c r="B41" s="1">
        <v>389</v>
      </c>
      <c r="C41" s="1">
        <v>5</v>
      </c>
      <c r="D41" s="1">
        <v>9</v>
      </c>
      <c r="E41" s="1">
        <v>9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  <c r="K41" s="1">
        <v>7</v>
      </c>
      <c r="L41" s="1">
        <v>0</v>
      </c>
      <c r="M41" s="1">
        <v>18</v>
      </c>
      <c r="N41" s="1">
        <v>0</v>
      </c>
      <c r="O41" s="1" t="s">
        <v>23</v>
      </c>
      <c r="P41" s="1">
        <v>0</v>
      </c>
      <c r="Q41" s="1">
        <v>0</v>
      </c>
      <c r="R41" s="1">
        <v>129</v>
      </c>
      <c r="S41" s="1">
        <v>0</v>
      </c>
      <c r="T41" s="1">
        <v>2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204</v>
      </c>
      <c r="AA41" s="1">
        <v>0</v>
      </c>
      <c r="AB41" s="1">
        <v>4</v>
      </c>
    </row>
    <row r="42" spans="1:28" x14ac:dyDescent="0.2">
      <c r="A42" s="1" t="s">
        <v>24</v>
      </c>
      <c r="B42" s="1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21</v>
      </c>
      <c r="N42" s="1">
        <v>0</v>
      </c>
      <c r="O42" s="1" t="s">
        <v>24</v>
      </c>
      <c r="P42" s="1">
        <v>1</v>
      </c>
      <c r="Q42" s="1">
        <v>0</v>
      </c>
      <c r="R42" s="1">
        <v>17</v>
      </c>
      <c r="S42" s="1">
        <v>0</v>
      </c>
      <c r="T42" s="1">
        <v>0</v>
      </c>
      <c r="U42" s="1">
        <v>1</v>
      </c>
      <c r="V42" s="1">
        <v>0</v>
      </c>
      <c r="W42" s="1">
        <v>0</v>
      </c>
      <c r="X42" s="1">
        <v>0</v>
      </c>
      <c r="Y42" s="1">
        <v>4</v>
      </c>
      <c r="Z42" s="1">
        <v>0</v>
      </c>
      <c r="AA42" s="1">
        <v>26</v>
      </c>
      <c r="AB42" s="1">
        <v>1</v>
      </c>
    </row>
    <row r="43" spans="1:28" x14ac:dyDescent="0.2">
      <c r="A43" s="1" t="s">
        <v>25</v>
      </c>
      <c r="B43" s="1">
        <v>820</v>
      </c>
      <c r="C43" s="1">
        <v>3</v>
      </c>
      <c r="D43" s="1">
        <v>3</v>
      </c>
      <c r="E43" s="1">
        <v>5</v>
      </c>
      <c r="F43" s="1">
        <v>3</v>
      </c>
      <c r="G43" s="1">
        <v>0</v>
      </c>
      <c r="H43" s="1">
        <v>1</v>
      </c>
      <c r="I43" s="1">
        <v>3</v>
      </c>
      <c r="J43" s="1">
        <v>0</v>
      </c>
      <c r="K43" s="1">
        <v>1</v>
      </c>
      <c r="L43" s="1">
        <v>4</v>
      </c>
      <c r="M43" s="1">
        <v>48</v>
      </c>
      <c r="N43" s="1">
        <v>2</v>
      </c>
      <c r="O43" s="1" t="s">
        <v>25</v>
      </c>
      <c r="P43" s="1">
        <v>0</v>
      </c>
      <c r="Q43" s="1">
        <v>3</v>
      </c>
      <c r="R43" s="1">
        <v>255</v>
      </c>
      <c r="S43" s="1">
        <v>4</v>
      </c>
      <c r="T43" s="1">
        <v>3</v>
      </c>
      <c r="U43" s="1">
        <v>0</v>
      </c>
      <c r="V43" s="1">
        <v>1</v>
      </c>
      <c r="W43" s="1">
        <v>0</v>
      </c>
      <c r="X43" s="1">
        <v>0</v>
      </c>
      <c r="Y43" s="1">
        <v>0</v>
      </c>
      <c r="Z43" s="1">
        <v>5</v>
      </c>
      <c r="AA43" s="1">
        <v>1</v>
      </c>
      <c r="AB43" s="1">
        <v>475</v>
      </c>
    </row>
    <row r="44" spans="1:28" x14ac:dyDescent="0.2">
      <c r="A44" s="1" t="s">
        <v>85</v>
      </c>
      <c r="B44" s="1">
        <v>240</v>
      </c>
      <c r="C44" s="1">
        <v>3</v>
      </c>
      <c r="D44" s="1">
        <v>0</v>
      </c>
      <c r="E44" s="1">
        <v>0</v>
      </c>
      <c r="F44" s="1">
        <v>1</v>
      </c>
      <c r="G44" s="1">
        <v>0</v>
      </c>
      <c r="H44" s="1">
        <v>1</v>
      </c>
      <c r="I44" s="1">
        <v>4</v>
      </c>
      <c r="J44" s="1">
        <v>2</v>
      </c>
      <c r="K44" s="1">
        <v>0</v>
      </c>
      <c r="L44" s="1">
        <v>1</v>
      </c>
      <c r="M44" s="1">
        <v>68</v>
      </c>
      <c r="N44" s="1">
        <v>0</v>
      </c>
      <c r="O44" s="1" t="s">
        <v>85</v>
      </c>
      <c r="P44" s="1">
        <v>0</v>
      </c>
      <c r="Q44" s="1">
        <v>2</v>
      </c>
      <c r="R44" s="1">
        <v>150</v>
      </c>
      <c r="S44" s="1">
        <v>0</v>
      </c>
      <c r="T44" s="1">
        <v>0</v>
      </c>
      <c r="U44" s="1">
        <v>2</v>
      </c>
      <c r="V44" s="1">
        <v>1</v>
      </c>
      <c r="W44" s="1">
        <v>0</v>
      </c>
      <c r="X44" s="1">
        <v>0</v>
      </c>
      <c r="Y44" s="1">
        <v>0</v>
      </c>
      <c r="Z44" s="1">
        <v>1</v>
      </c>
      <c r="AA44" s="1">
        <v>0</v>
      </c>
      <c r="AB44" s="1">
        <v>4</v>
      </c>
    </row>
    <row r="45" spans="1:28" x14ac:dyDescent="0.2">
      <c r="A45" s="1" t="s">
        <v>86</v>
      </c>
      <c r="B45" s="1">
        <v>18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2</v>
      </c>
      <c r="N45" s="1">
        <v>0</v>
      </c>
      <c r="O45" s="1" t="s">
        <v>86</v>
      </c>
      <c r="P45" s="1">
        <v>0</v>
      </c>
      <c r="Q45" s="1">
        <v>0</v>
      </c>
      <c r="R45" s="1">
        <v>15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</row>
    <row r="46" spans="1:28" x14ac:dyDescent="0.2">
      <c r="A46" s="1" t="s">
        <v>128</v>
      </c>
      <c r="B46" s="1">
        <v>26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3</v>
      </c>
      <c r="N46" s="1">
        <v>0</v>
      </c>
      <c r="O46" s="1" t="s">
        <v>128</v>
      </c>
      <c r="P46" s="1">
        <v>0</v>
      </c>
      <c r="Q46" s="1">
        <v>0</v>
      </c>
      <c r="R46" s="1">
        <v>23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</row>
    <row r="47" spans="1:28" x14ac:dyDescent="0.2">
      <c r="A47" s="1" t="s">
        <v>87</v>
      </c>
      <c r="B47" s="1">
        <v>274</v>
      </c>
      <c r="C47" s="1">
        <v>0</v>
      </c>
      <c r="D47" s="1">
        <v>0</v>
      </c>
      <c r="E47" s="1">
        <v>4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2</v>
      </c>
      <c r="L47" s="1">
        <v>0</v>
      </c>
      <c r="M47" s="1">
        <v>22</v>
      </c>
      <c r="N47" s="1">
        <v>0</v>
      </c>
      <c r="O47" s="1" t="s">
        <v>87</v>
      </c>
      <c r="P47" s="1">
        <v>0</v>
      </c>
      <c r="Q47" s="1">
        <v>1</v>
      </c>
      <c r="R47" s="1">
        <v>236</v>
      </c>
      <c r="S47" s="1">
        <v>0</v>
      </c>
      <c r="T47" s="1">
        <v>0</v>
      </c>
      <c r="U47" s="1">
        <v>2</v>
      </c>
      <c r="V47" s="1">
        <v>1</v>
      </c>
      <c r="W47" s="1">
        <v>0</v>
      </c>
      <c r="X47" s="1">
        <v>2</v>
      </c>
      <c r="Y47" s="1">
        <v>2</v>
      </c>
      <c r="Z47" s="1">
        <v>0</v>
      </c>
      <c r="AA47" s="1">
        <v>0</v>
      </c>
      <c r="AB47" s="1">
        <v>2</v>
      </c>
    </row>
    <row r="48" spans="1:28" x14ac:dyDescent="0.2">
      <c r="A48" s="1" t="s">
        <v>88</v>
      </c>
      <c r="B48" s="1">
        <v>61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0</v>
      </c>
      <c r="O48" s="1" t="s">
        <v>88</v>
      </c>
      <c r="P48" s="1">
        <v>0</v>
      </c>
      <c r="Q48" s="1">
        <v>0</v>
      </c>
      <c r="R48" s="1">
        <v>55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3</v>
      </c>
      <c r="Y48" s="1">
        <v>0</v>
      </c>
      <c r="Z48" s="1">
        <v>0</v>
      </c>
      <c r="AA48" s="1">
        <v>0</v>
      </c>
      <c r="AB48" s="1">
        <v>1</v>
      </c>
    </row>
    <row r="49" spans="1:28" x14ac:dyDescent="0.2">
      <c r="A49" s="1" t="s">
        <v>99</v>
      </c>
      <c r="B49" s="1">
        <v>118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13</v>
      </c>
      <c r="N49" s="1">
        <v>0</v>
      </c>
      <c r="O49" s="1" t="s">
        <v>99</v>
      </c>
      <c r="P49" s="1">
        <v>0</v>
      </c>
      <c r="Q49" s="1">
        <v>0</v>
      </c>
      <c r="R49" s="1">
        <v>102</v>
      </c>
      <c r="S49" s="1">
        <v>1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0" spans="1:28" x14ac:dyDescent="0.2">
      <c r="A50" s="1" t="s">
        <v>129</v>
      </c>
      <c r="B50" s="1">
        <v>25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0</v>
      </c>
      <c r="O50" s="1" t="s">
        <v>129</v>
      </c>
      <c r="P50" s="1">
        <v>0</v>
      </c>
      <c r="Q50" s="1">
        <v>0</v>
      </c>
      <c r="R50" s="1">
        <v>24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</row>
    <row r="51" spans="1:28" x14ac:dyDescent="0.2">
      <c r="A51" s="1" t="s">
        <v>130</v>
      </c>
      <c r="B51" s="1">
        <v>245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 t="s">
        <v>130</v>
      </c>
      <c r="P51" s="1">
        <v>0</v>
      </c>
      <c r="Q51" s="1">
        <v>0</v>
      </c>
      <c r="R51" s="1">
        <v>242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1</v>
      </c>
    </row>
    <row r="52" spans="1:28" x14ac:dyDescent="0.2">
      <c r="A52" s="1" t="s">
        <v>131</v>
      </c>
      <c r="B52" s="1">
        <v>66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6</v>
      </c>
      <c r="N52" s="1">
        <v>0</v>
      </c>
      <c r="O52" s="1" t="s">
        <v>131</v>
      </c>
      <c r="P52" s="1">
        <v>0</v>
      </c>
      <c r="Q52" s="1">
        <v>0</v>
      </c>
      <c r="R52" s="1">
        <v>60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</row>
    <row r="53" spans="1:28" x14ac:dyDescent="0.2">
      <c r="A53" s="1" t="s">
        <v>92</v>
      </c>
      <c r="B53" s="1">
        <v>49</v>
      </c>
      <c r="C53" s="1">
        <v>1</v>
      </c>
      <c r="D53" s="1">
        <v>0</v>
      </c>
      <c r="E53" s="1">
        <v>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3</v>
      </c>
      <c r="N53" s="1">
        <v>0</v>
      </c>
      <c r="O53" s="1" t="s">
        <v>92</v>
      </c>
      <c r="P53" s="1">
        <v>0</v>
      </c>
      <c r="Q53" s="1">
        <v>0</v>
      </c>
      <c r="R53" s="1">
        <v>41</v>
      </c>
      <c r="S53" s="1">
        <v>0</v>
      </c>
      <c r="T53" s="1">
        <v>0</v>
      </c>
      <c r="U53" s="1">
        <v>1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</row>
    <row r="54" spans="1:28" x14ac:dyDescent="0.2">
      <c r="A54" s="1" t="s">
        <v>132</v>
      </c>
      <c r="B54" s="1">
        <v>537</v>
      </c>
      <c r="C54" s="1">
        <v>4</v>
      </c>
      <c r="D54" s="1">
        <v>0</v>
      </c>
      <c r="E54" s="1">
        <v>0</v>
      </c>
      <c r="F54" s="1">
        <v>0</v>
      </c>
      <c r="G54" s="1">
        <v>2</v>
      </c>
      <c r="H54" s="1">
        <v>0</v>
      </c>
      <c r="I54" s="1">
        <v>2</v>
      </c>
      <c r="J54" s="1">
        <v>0</v>
      </c>
      <c r="K54" s="1">
        <v>4</v>
      </c>
      <c r="L54" s="1">
        <v>7</v>
      </c>
      <c r="M54" s="1">
        <v>63</v>
      </c>
      <c r="N54" s="1">
        <v>0</v>
      </c>
      <c r="O54" s="1" t="s">
        <v>132</v>
      </c>
      <c r="P54" s="1">
        <v>1</v>
      </c>
      <c r="Q54" s="1">
        <v>1</v>
      </c>
      <c r="R54" s="1">
        <v>425</v>
      </c>
      <c r="S54" s="1">
        <v>0</v>
      </c>
      <c r="T54" s="1">
        <v>0</v>
      </c>
      <c r="U54" s="1">
        <v>0</v>
      </c>
      <c r="V54" s="1">
        <v>0</v>
      </c>
      <c r="W54" s="1">
        <v>1</v>
      </c>
      <c r="X54" s="1">
        <v>19</v>
      </c>
      <c r="Y54" s="1">
        <v>0</v>
      </c>
      <c r="Z54" s="1">
        <v>0</v>
      </c>
      <c r="AA54" s="1">
        <v>0</v>
      </c>
      <c r="AB54" s="1">
        <v>8</v>
      </c>
    </row>
    <row r="55" spans="1:28" x14ac:dyDescent="0.2">
      <c r="A55" s="1" t="s">
        <v>96</v>
      </c>
      <c r="B55" s="1">
        <v>30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 t="s">
        <v>96</v>
      </c>
      <c r="P55" s="1">
        <v>0</v>
      </c>
      <c r="Q55" s="1">
        <v>0</v>
      </c>
      <c r="R55" s="1">
        <v>29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</row>
    <row r="56" spans="1:28" x14ac:dyDescent="0.2">
      <c r="A56" s="1" t="s">
        <v>97</v>
      </c>
      <c r="B56" s="1">
        <v>13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 t="s">
        <v>97</v>
      </c>
      <c r="P56" s="1">
        <v>0</v>
      </c>
      <c r="Q56" s="1">
        <v>0</v>
      </c>
      <c r="R56" s="1">
        <v>12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</row>
    <row r="57" spans="1:28" x14ac:dyDescent="0.2">
      <c r="A57" s="1" t="s">
        <v>98</v>
      </c>
      <c r="B57" s="1">
        <v>10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 t="s">
        <v>98</v>
      </c>
      <c r="P57" s="1">
        <v>0</v>
      </c>
      <c r="Q57" s="1">
        <v>0</v>
      </c>
      <c r="R57" s="1">
        <v>10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</row>
    <row r="58" spans="1:28" x14ac:dyDescent="0.2">
      <c r="A58" s="1" t="s">
        <v>133</v>
      </c>
      <c r="B58" s="1">
        <v>48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</v>
      </c>
      <c r="L58" s="1">
        <v>0</v>
      </c>
      <c r="M58" s="1">
        <v>8</v>
      </c>
      <c r="N58" s="1">
        <v>0</v>
      </c>
      <c r="O58" s="1" t="s">
        <v>133</v>
      </c>
      <c r="P58" s="1">
        <v>0</v>
      </c>
      <c r="Q58" s="1">
        <v>2</v>
      </c>
      <c r="R58" s="1">
        <v>35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</row>
    <row r="59" spans="1:28" x14ac:dyDescent="0.2">
      <c r="A59" s="1" t="s">
        <v>134</v>
      </c>
      <c r="B59" s="1">
        <v>700</v>
      </c>
      <c r="C59" s="1">
        <v>4</v>
      </c>
      <c r="D59" s="1">
        <v>0</v>
      </c>
      <c r="E59" s="1">
        <v>4</v>
      </c>
      <c r="F59" s="1">
        <v>0</v>
      </c>
      <c r="G59" s="1">
        <v>0</v>
      </c>
      <c r="H59" s="1">
        <v>0</v>
      </c>
      <c r="I59" s="1">
        <v>7</v>
      </c>
      <c r="J59" s="1">
        <v>0</v>
      </c>
      <c r="K59" s="1">
        <v>9</v>
      </c>
      <c r="L59" s="1">
        <v>5</v>
      </c>
      <c r="M59" s="1">
        <v>188</v>
      </c>
      <c r="N59" s="1">
        <v>0</v>
      </c>
      <c r="O59" s="1" t="s">
        <v>134</v>
      </c>
      <c r="P59" s="1">
        <v>1</v>
      </c>
      <c r="Q59" s="1">
        <v>2</v>
      </c>
      <c r="R59" s="1">
        <v>468</v>
      </c>
      <c r="S59" s="1">
        <v>2</v>
      </c>
      <c r="T59" s="1">
        <v>1</v>
      </c>
      <c r="U59" s="1">
        <v>3</v>
      </c>
      <c r="V59" s="1">
        <v>2</v>
      </c>
      <c r="W59" s="1">
        <v>2</v>
      </c>
      <c r="X59" s="1">
        <v>0</v>
      </c>
      <c r="Y59" s="1">
        <v>0</v>
      </c>
      <c r="Z59" s="1">
        <v>0</v>
      </c>
      <c r="AA59" s="1">
        <v>0</v>
      </c>
      <c r="AB59" s="1">
        <v>2</v>
      </c>
    </row>
    <row r="60" spans="1:28" x14ac:dyDescent="0.2">
      <c r="A60" s="1" t="s">
        <v>95</v>
      </c>
      <c r="B60" s="1">
        <v>666</v>
      </c>
      <c r="C60" s="1">
        <v>3</v>
      </c>
      <c r="D60" s="1">
        <v>0</v>
      </c>
      <c r="E60" s="1">
        <v>2</v>
      </c>
      <c r="F60" s="1">
        <v>1</v>
      </c>
      <c r="G60" s="1">
        <v>0</v>
      </c>
      <c r="H60" s="1">
        <v>2</v>
      </c>
      <c r="I60" s="1">
        <v>0</v>
      </c>
      <c r="J60" s="1">
        <v>0</v>
      </c>
      <c r="K60" s="1">
        <v>11</v>
      </c>
      <c r="L60" s="1">
        <v>4</v>
      </c>
      <c r="M60" s="1">
        <v>131</v>
      </c>
      <c r="N60" s="1">
        <v>0</v>
      </c>
      <c r="O60" s="1" t="s">
        <v>95</v>
      </c>
      <c r="P60" s="1">
        <v>0</v>
      </c>
      <c r="Q60" s="1">
        <v>0</v>
      </c>
      <c r="R60" s="1">
        <v>493</v>
      </c>
      <c r="S60" s="1">
        <v>6</v>
      </c>
      <c r="T60" s="1">
        <v>0</v>
      </c>
      <c r="U60" s="1">
        <v>2</v>
      </c>
      <c r="V60" s="1">
        <v>2</v>
      </c>
      <c r="W60" s="1">
        <v>0</v>
      </c>
      <c r="X60" s="1">
        <v>0</v>
      </c>
      <c r="Y60" s="1">
        <v>1</v>
      </c>
      <c r="Z60" s="1">
        <v>1</v>
      </c>
      <c r="AA60" s="1">
        <v>0</v>
      </c>
      <c r="AB60" s="1">
        <v>7</v>
      </c>
    </row>
    <row r="61" spans="1:28" x14ac:dyDescent="0.2">
      <c r="A61" s="1" t="s">
        <v>135</v>
      </c>
      <c r="B61" s="1">
        <v>53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2</v>
      </c>
      <c r="N61" s="1">
        <v>0</v>
      </c>
      <c r="O61" s="1" t="s">
        <v>135</v>
      </c>
      <c r="P61" s="1">
        <v>0</v>
      </c>
      <c r="Q61" s="1">
        <v>0</v>
      </c>
      <c r="R61" s="1">
        <v>50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</row>
    <row r="62" spans="1:28" x14ac:dyDescent="0.2">
      <c r="A62" s="1" t="s">
        <v>136</v>
      </c>
      <c r="B62" s="1">
        <v>16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1</v>
      </c>
      <c r="I62" s="1">
        <v>0</v>
      </c>
      <c r="J62" s="1">
        <v>0</v>
      </c>
      <c r="K62" s="1">
        <v>1</v>
      </c>
      <c r="L62" s="1">
        <v>0</v>
      </c>
      <c r="M62" s="1">
        <v>1</v>
      </c>
      <c r="N62" s="1">
        <v>0</v>
      </c>
      <c r="O62" s="1" t="s">
        <v>136</v>
      </c>
      <c r="P62" s="1">
        <v>0</v>
      </c>
      <c r="Q62" s="1">
        <v>0</v>
      </c>
      <c r="R62" s="1">
        <v>13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</row>
    <row r="63" spans="1:28" x14ac:dyDescent="0.2">
      <c r="A63" s="1" t="s">
        <v>82</v>
      </c>
      <c r="B63" s="1">
        <v>53</v>
      </c>
      <c r="C63" s="1">
        <v>0</v>
      </c>
      <c r="D63" s="1">
        <v>0</v>
      </c>
      <c r="E63" s="1">
        <v>0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1</v>
      </c>
      <c r="L63" s="1">
        <v>0</v>
      </c>
      <c r="M63" s="1">
        <v>0</v>
      </c>
      <c r="N63" s="1">
        <v>0</v>
      </c>
      <c r="O63" s="1" t="s">
        <v>82</v>
      </c>
      <c r="P63" s="1">
        <v>0</v>
      </c>
      <c r="Q63" s="1">
        <v>0</v>
      </c>
      <c r="R63" s="1">
        <v>51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</row>
    <row r="64" spans="1:28" s="25" customFormat="1" ht="9" x14ac:dyDescent="0.15">
      <c r="A64" s="36" t="s">
        <v>295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 t="s">
        <v>295</v>
      </c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</sheetData>
  <mergeCells count="2">
    <mergeCell ref="A64:N64"/>
    <mergeCell ref="O64:AB64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B8FF-4C47-49AF-A2CD-5C9C0AB3CA92}">
  <dimension ref="A1:AB51"/>
  <sheetViews>
    <sheetView view="pageBreakPreview" zoomScale="125" zoomScaleNormal="100" zoomScaleSheetLayoutView="125" workbookViewId="0">
      <selection activeCell="A2" sqref="A2"/>
    </sheetView>
  </sheetViews>
  <sheetFormatPr defaultColWidth="9.140625" defaultRowHeight="11.25" x14ac:dyDescent="0.2"/>
  <cols>
    <col min="1" max="1" width="16.7109375" style="1" customWidth="1"/>
    <col min="2" max="14" width="5.28515625" style="1" customWidth="1"/>
    <col min="15" max="15" width="14.28515625" style="1" customWidth="1"/>
    <col min="16" max="28" width="5.5703125" style="1" customWidth="1"/>
    <col min="29" max="16384" width="9.140625" style="1"/>
  </cols>
  <sheetData>
    <row r="1" spans="1:28" x14ac:dyDescent="0.2">
      <c r="A1" s="1" t="s">
        <v>464</v>
      </c>
      <c r="O1" s="1" t="s">
        <v>464</v>
      </c>
    </row>
    <row r="2" spans="1:28" x14ac:dyDescent="0.2">
      <c r="A2" s="10" t="s">
        <v>465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465</v>
      </c>
      <c r="P2" s="10" t="s">
        <v>13</v>
      </c>
      <c r="Q2" s="10" t="s">
        <v>14</v>
      </c>
      <c r="R2" s="10" t="s">
        <v>15</v>
      </c>
      <c r="S2" s="10" t="s">
        <v>16</v>
      </c>
      <c r="T2" s="10" t="s">
        <v>17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0" t="s">
        <v>23</v>
      </c>
      <c r="AA2" s="10" t="s">
        <v>24</v>
      </c>
      <c r="AB2" s="10" t="s">
        <v>25</v>
      </c>
    </row>
    <row r="3" spans="1:28" x14ac:dyDescent="0.2">
      <c r="A3" s="1" t="s">
        <v>0</v>
      </c>
      <c r="B3" s="1">
        <v>50856</v>
      </c>
      <c r="C3" s="1">
        <v>1673</v>
      </c>
      <c r="D3" s="1">
        <v>329</v>
      </c>
      <c r="E3" s="1">
        <v>1739</v>
      </c>
      <c r="F3" s="1">
        <v>489</v>
      </c>
      <c r="G3" s="1">
        <v>0</v>
      </c>
      <c r="H3" s="1">
        <v>685</v>
      </c>
      <c r="I3" s="1">
        <v>633</v>
      </c>
      <c r="J3" s="1">
        <v>84</v>
      </c>
      <c r="K3" s="1">
        <v>1516</v>
      </c>
      <c r="L3" s="1">
        <v>531</v>
      </c>
      <c r="M3" s="1">
        <v>11030</v>
      </c>
      <c r="N3" s="1">
        <v>332</v>
      </c>
      <c r="O3" s="1" t="s">
        <v>0</v>
      </c>
      <c r="P3" s="1">
        <v>148</v>
      </c>
      <c r="Q3" s="1">
        <v>392</v>
      </c>
      <c r="R3" s="1">
        <v>26636</v>
      </c>
      <c r="S3" s="1">
        <v>657</v>
      </c>
      <c r="T3" s="1">
        <v>332</v>
      </c>
      <c r="U3" s="1">
        <v>717</v>
      </c>
      <c r="V3" s="1">
        <v>491</v>
      </c>
      <c r="W3" s="1">
        <v>759</v>
      </c>
      <c r="X3" s="1">
        <v>0</v>
      </c>
      <c r="Y3" s="1">
        <v>350</v>
      </c>
      <c r="Z3" s="1">
        <v>417</v>
      </c>
      <c r="AA3" s="1">
        <v>96</v>
      </c>
      <c r="AB3" s="1">
        <v>820</v>
      </c>
    </row>
    <row r="4" spans="1:28" x14ac:dyDescent="0.2">
      <c r="A4" s="1" t="s">
        <v>1</v>
      </c>
      <c r="B4" s="1">
        <v>1891</v>
      </c>
      <c r="C4" s="1">
        <v>1561</v>
      </c>
      <c r="D4" s="1">
        <v>0</v>
      </c>
      <c r="E4" s="1">
        <v>2</v>
      </c>
      <c r="F4" s="1">
        <v>1</v>
      </c>
      <c r="G4" s="1">
        <v>0</v>
      </c>
      <c r="H4" s="1">
        <v>2</v>
      </c>
      <c r="I4" s="1">
        <v>1</v>
      </c>
      <c r="J4" s="1">
        <v>2</v>
      </c>
      <c r="K4" s="1">
        <v>9</v>
      </c>
      <c r="L4" s="1">
        <v>2</v>
      </c>
      <c r="M4" s="1">
        <v>73</v>
      </c>
      <c r="N4" s="1">
        <v>1</v>
      </c>
      <c r="O4" s="1" t="s">
        <v>1</v>
      </c>
      <c r="P4" s="1">
        <v>0</v>
      </c>
      <c r="Q4" s="1">
        <v>0</v>
      </c>
      <c r="R4" s="1">
        <v>210</v>
      </c>
      <c r="S4" s="1">
        <v>13</v>
      </c>
      <c r="T4" s="1">
        <v>1</v>
      </c>
      <c r="U4" s="1">
        <v>5</v>
      </c>
      <c r="V4" s="1">
        <v>2</v>
      </c>
      <c r="W4" s="1">
        <v>4</v>
      </c>
      <c r="X4" s="1">
        <v>0</v>
      </c>
      <c r="Y4" s="1">
        <v>0</v>
      </c>
      <c r="Z4" s="1">
        <v>1</v>
      </c>
      <c r="AA4" s="1">
        <v>0</v>
      </c>
      <c r="AB4" s="1">
        <v>1</v>
      </c>
    </row>
    <row r="5" spans="1:28" x14ac:dyDescent="0.2">
      <c r="A5" s="1" t="s">
        <v>2</v>
      </c>
      <c r="B5" s="1">
        <v>352</v>
      </c>
      <c r="C5" s="1">
        <v>4</v>
      </c>
      <c r="D5" s="1">
        <v>288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0</v>
      </c>
      <c r="L5" s="1">
        <v>0</v>
      </c>
      <c r="M5" s="1">
        <v>1</v>
      </c>
      <c r="N5" s="1">
        <v>0</v>
      </c>
      <c r="O5" s="1" t="s">
        <v>2</v>
      </c>
      <c r="P5" s="1">
        <v>0</v>
      </c>
      <c r="Q5" s="1">
        <v>0</v>
      </c>
      <c r="R5" s="1">
        <v>49</v>
      </c>
      <c r="S5" s="1">
        <v>1</v>
      </c>
      <c r="T5" s="1">
        <v>0</v>
      </c>
      <c r="U5" s="1">
        <v>1</v>
      </c>
      <c r="V5" s="1">
        <v>1</v>
      </c>
      <c r="W5" s="1">
        <v>4</v>
      </c>
      <c r="X5" s="1">
        <v>0</v>
      </c>
      <c r="Y5" s="1">
        <v>1</v>
      </c>
      <c r="Z5" s="1">
        <v>0</v>
      </c>
      <c r="AA5" s="1">
        <v>0</v>
      </c>
      <c r="AB5" s="1">
        <v>0</v>
      </c>
    </row>
    <row r="6" spans="1:28" x14ac:dyDescent="0.2">
      <c r="A6" s="1" t="s">
        <v>3</v>
      </c>
      <c r="B6" s="1">
        <v>1853</v>
      </c>
      <c r="C6" s="1">
        <v>0</v>
      </c>
      <c r="D6" s="1">
        <v>0</v>
      </c>
      <c r="E6" s="1">
        <v>1677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2</v>
      </c>
      <c r="L6" s="1">
        <v>5</v>
      </c>
      <c r="M6" s="1">
        <v>0</v>
      </c>
      <c r="N6" s="1">
        <v>0</v>
      </c>
      <c r="O6" s="1" t="s">
        <v>3</v>
      </c>
      <c r="P6" s="1">
        <v>0</v>
      </c>
      <c r="Q6" s="1">
        <v>4</v>
      </c>
      <c r="R6" s="1">
        <v>164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</row>
    <row r="7" spans="1:28" x14ac:dyDescent="0.2">
      <c r="A7" s="1" t="s">
        <v>4</v>
      </c>
      <c r="B7" s="1">
        <v>502</v>
      </c>
      <c r="C7" s="1">
        <v>0</v>
      </c>
      <c r="D7" s="1">
        <v>0</v>
      </c>
      <c r="E7" s="1">
        <v>0</v>
      </c>
      <c r="F7" s="1">
        <v>469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0</v>
      </c>
      <c r="M7" s="1">
        <v>0</v>
      </c>
      <c r="N7" s="1">
        <v>0</v>
      </c>
      <c r="O7" s="1" t="s">
        <v>4</v>
      </c>
      <c r="P7" s="1">
        <v>0</v>
      </c>
      <c r="Q7" s="1">
        <v>0</v>
      </c>
      <c r="R7" s="1">
        <v>30</v>
      </c>
      <c r="S7" s="1">
        <v>2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</row>
    <row r="8" spans="1:28" x14ac:dyDescent="0.2">
      <c r="A8" s="1" t="s">
        <v>5</v>
      </c>
      <c r="B8" s="1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 t="s">
        <v>5</v>
      </c>
      <c r="P8" s="1">
        <v>0</v>
      </c>
      <c r="Q8" s="1">
        <v>0</v>
      </c>
      <c r="R8" s="1">
        <v>10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</row>
    <row r="9" spans="1:28" x14ac:dyDescent="0.2">
      <c r="A9" s="1" t="s">
        <v>6</v>
      </c>
      <c r="B9" s="1">
        <v>670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621</v>
      </c>
      <c r="I9" s="1">
        <v>0</v>
      </c>
      <c r="J9" s="1">
        <v>0</v>
      </c>
      <c r="K9" s="1">
        <v>1</v>
      </c>
      <c r="L9" s="1">
        <v>0</v>
      </c>
      <c r="M9" s="1">
        <v>1</v>
      </c>
      <c r="N9" s="1">
        <v>0</v>
      </c>
      <c r="O9" s="1" t="s">
        <v>6</v>
      </c>
      <c r="P9" s="1">
        <v>0</v>
      </c>
      <c r="Q9" s="1">
        <v>0</v>
      </c>
      <c r="R9" s="1">
        <v>39</v>
      </c>
      <c r="S9" s="1">
        <v>0</v>
      </c>
      <c r="T9" s="1">
        <v>0</v>
      </c>
      <c r="U9" s="1">
        <v>0</v>
      </c>
      <c r="V9" s="1">
        <v>1</v>
      </c>
      <c r="W9" s="1">
        <v>5</v>
      </c>
      <c r="X9" s="1">
        <v>0</v>
      </c>
      <c r="Y9" s="1">
        <v>1</v>
      </c>
      <c r="Z9" s="1">
        <v>0</v>
      </c>
      <c r="AA9" s="1">
        <v>0</v>
      </c>
      <c r="AB9" s="1">
        <v>0</v>
      </c>
    </row>
    <row r="10" spans="1:28" x14ac:dyDescent="0.2">
      <c r="A10" s="1" t="s">
        <v>7</v>
      </c>
      <c r="B10" s="1">
        <v>659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608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 t="s">
        <v>7</v>
      </c>
      <c r="P10" s="1">
        <v>0</v>
      </c>
      <c r="Q10" s="1">
        <v>0</v>
      </c>
      <c r="R10" s="1">
        <v>49</v>
      </c>
      <c r="S10" s="1">
        <v>0</v>
      </c>
      <c r="T10" s="1">
        <v>1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</row>
    <row r="11" spans="1:28" x14ac:dyDescent="0.2">
      <c r="A11" s="1" t="s">
        <v>8</v>
      </c>
      <c r="B11" s="1">
        <v>83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72</v>
      </c>
      <c r="K11" s="1">
        <v>1</v>
      </c>
      <c r="L11" s="1">
        <v>0</v>
      </c>
      <c r="M11" s="1">
        <v>1</v>
      </c>
      <c r="N11" s="1">
        <v>0</v>
      </c>
      <c r="O11" s="1" t="s">
        <v>8</v>
      </c>
      <c r="P11" s="1">
        <v>0</v>
      </c>
      <c r="Q11" s="1">
        <v>0</v>
      </c>
      <c r="R11" s="1">
        <v>9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</row>
    <row r="12" spans="1:28" x14ac:dyDescent="0.2">
      <c r="A12" s="1" t="s">
        <v>9</v>
      </c>
      <c r="B12" s="1">
        <v>1487</v>
      </c>
      <c r="C12" s="1">
        <v>7</v>
      </c>
      <c r="D12" s="1">
        <v>0</v>
      </c>
      <c r="E12" s="1">
        <v>2</v>
      </c>
      <c r="F12" s="1">
        <v>0</v>
      </c>
      <c r="G12" s="1">
        <v>0</v>
      </c>
      <c r="H12" s="1">
        <v>10</v>
      </c>
      <c r="I12" s="1">
        <v>0</v>
      </c>
      <c r="J12" s="1">
        <v>1</v>
      </c>
      <c r="K12" s="1">
        <v>1363</v>
      </c>
      <c r="L12" s="1">
        <v>1</v>
      </c>
      <c r="M12" s="1">
        <v>2</v>
      </c>
      <c r="N12" s="1">
        <v>0</v>
      </c>
      <c r="O12" s="1" t="s">
        <v>9</v>
      </c>
      <c r="P12" s="1">
        <v>0</v>
      </c>
      <c r="Q12" s="1">
        <v>0</v>
      </c>
      <c r="R12" s="1">
        <v>97</v>
      </c>
      <c r="S12" s="1">
        <v>4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</row>
    <row r="13" spans="1:28" x14ac:dyDescent="0.2">
      <c r="A13" s="1" t="s">
        <v>10</v>
      </c>
      <c r="B13" s="1">
        <v>538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4</v>
      </c>
      <c r="L13" s="1">
        <v>493</v>
      </c>
      <c r="M13" s="1">
        <v>0</v>
      </c>
      <c r="N13" s="1">
        <v>0</v>
      </c>
      <c r="O13" s="1" t="s">
        <v>10</v>
      </c>
      <c r="P13" s="1">
        <v>0</v>
      </c>
      <c r="Q13" s="1">
        <v>0</v>
      </c>
      <c r="R13" s="1">
        <v>40</v>
      </c>
      <c r="S13" s="1">
        <v>0</v>
      </c>
      <c r="T13" s="1">
        <v>0</v>
      </c>
      <c r="U13" s="1">
        <v>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</row>
    <row r="14" spans="1:28" x14ac:dyDescent="0.2">
      <c r="A14" s="1" t="s">
        <v>11</v>
      </c>
      <c r="B14" s="1">
        <v>11013</v>
      </c>
      <c r="C14" s="1">
        <v>16</v>
      </c>
      <c r="D14" s="1">
        <v>0</v>
      </c>
      <c r="E14" s="1">
        <v>1</v>
      </c>
      <c r="F14" s="1">
        <v>0</v>
      </c>
      <c r="G14" s="1">
        <v>0</v>
      </c>
      <c r="H14" s="1">
        <v>2</v>
      </c>
      <c r="I14" s="1">
        <v>0</v>
      </c>
      <c r="J14" s="1">
        <v>1</v>
      </c>
      <c r="K14" s="1">
        <v>1</v>
      </c>
      <c r="L14" s="1">
        <v>1</v>
      </c>
      <c r="M14" s="1">
        <v>10751</v>
      </c>
      <c r="N14" s="1">
        <v>6</v>
      </c>
      <c r="O14" s="1" t="s">
        <v>11</v>
      </c>
      <c r="P14" s="1">
        <v>14</v>
      </c>
      <c r="Q14" s="1">
        <v>12</v>
      </c>
      <c r="R14" s="1">
        <v>170</v>
      </c>
      <c r="S14" s="1">
        <v>0</v>
      </c>
      <c r="T14" s="1">
        <v>3</v>
      </c>
      <c r="U14" s="1">
        <v>1</v>
      </c>
      <c r="V14" s="1">
        <v>1</v>
      </c>
      <c r="W14" s="1">
        <v>22</v>
      </c>
      <c r="X14" s="1">
        <v>0</v>
      </c>
      <c r="Y14" s="1">
        <v>3</v>
      </c>
      <c r="Z14" s="1">
        <v>4</v>
      </c>
      <c r="AA14" s="1">
        <v>3</v>
      </c>
      <c r="AB14" s="1">
        <v>1</v>
      </c>
    </row>
    <row r="15" spans="1:28" x14ac:dyDescent="0.2">
      <c r="A15" s="1" t="s">
        <v>12</v>
      </c>
      <c r="B15" s="1">
        <v>329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4</v>
      </c>
      <c r="N15" s="1">
        <v>322</v>
      </c>
      <c r="O15" s="1" t="s">
        <v>12</v>
      </c>
      <c r="P15" s="1">
        <v>0</v>
      </c>
      <c r="Q15" s="1">
        <v>0</v>
      </c>
      <c r="R15" s="1">
        <v>3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</row>
    <row r="16" spans="1:28" x14ac:dyDescent="0.2">
      <c r="A16" s="1" t="s">
        <v>13</v>
      </c>
      <c r="B16" s="1">
        <v>143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4</v>
      </c>
      <c r="N16" s="1">
        <v>0</v>
      </c>
      <c r="O16" s="1" t="s">
        <v>13</v>
      </c>
      <c r="P16" s="1">
        <v>133</v>
      </c>
      <c r="Q16" s="1">
        <v>0</v>
      </c>
      <c r="R16" s="1">
        <v>6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" t="s">
        <v>14</v>
      </c>
      <c r="B17" s="1">
        <v>388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8</v>
      </c>
      <c r="N17" s="1">
        <v>0</v>
      </c>
      <c r="O17" s="1" t="s">
        <v>14</v>
      </c>
      <c r="P17" s="1">
        <v>0</v>
      </c>
      <c r="Q17" s="1">
        <v>355</v>
      </c>
      <c r="R17" s="1">
        <v>21</v>
      </c>
      <c r="S17" s="1">
        <v>0</v>
      </c>
      <c r="T17" s="1">
        <v>3</v>
      </c>
      <c r="U17" s="1">
        <v>0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</row>
    <row r="18" spans="1:28" x14ac:dyDescent="0.2">
      <c r="A18" s="1" t="s">
        <v>15</v>
      </c>
      <c r="B18" s="1">
        <v>25553</v>
      </c>
      <c r="C18" s="1">
        <v>81</v>
      </c>
      <c r="D18" s="1">
        <v>29</v>
      </c>
      <c r="E18" s="1">
        <v>51</v>
      </c>
      <c r="F18" s="1">
        <v>18</v>
      </c>
      <c r="G18" s="1">
        <v>0</v>
      </c>
      <c r="H18" s="1">
        <v>43</v>
      </c>
      <c r="I18" s="1">
        <v>15</v>
      </c>
      <c r="J18" s="1">
        <v>7</v>
      </c>
      <c r="K18" s="1">
        <v>108</v>
      </c>
      <c r="L18" s="1">
        <v>22</v>
      </c>
      <c r="M18" s="1">
        <v>82</v>
      </c>
      <c r="N18" s="1">
        <v>0</v>
      </c>
      <c r="O18" s="1" t="s">
        <v>15</v>
      </c>
      <c r="P18" s="1">
        <v>1</v>
      </c>
      <c r="Q18" s="1">
        <v>17</v>
      </c>
      <c r="R18" s="1">
        <v>24822</v>
      </c>
      <c r="S18" s="1">
        <v>83</v>
      </c>
      <c r="T18" s="1">
        <v>40</v>
      </c>
      <c r="U18" s="1">
        <v>60</v>
      </c>
      <c r="V18" s="1">
        <v>30</v>
      </c>
      <c r="W18" s="1">
        <v>17</v>
      </c>
      <c r="X18" s="1">
        <v>0</v>
      </c>
      <c r="Y18" s="1">
        <v>1</v>
      </c>
      <c r="Z18" s="1">
        <v>6</v>
      </c>
      <c r="AA18" s="1">
        <v>0</v>
      </c>
      <c r="AB18" s="1">
        <v>20</v>
      </c>
    </row>
    <row r="19" spans="1:28" x14ac:dyDescent="0.2">
      <c r="A19" s="1" t="s">
        <v>16</v>
      </c>
      <c r="B19" s="1">
        <v>597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4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 t="s">
        <v>16</v>
      </c>
      <c r="P19" s="1">
        <v>0</v>
      </c>
      <c r="Q19" s="1">
        <v>0</v>
      </c>
      <c r="R19" s="1">
        <v>42</v>
      </c>
      <c r="S19" s="1">
        <v>550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</row>
    <row r="20" spans="1:28" x14ac:dyDescent="0.2">
      <c r="A20" s="1" t="s">
        <v>17</v>
      </c>
      <c r="B20" s="1">
        <v>301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 t="s">
        <v>17</v>
      </c>
      <c r="P20" s="1">
        <v>0</v>
      </c>
      <c r="Q20" s="1">
        <v>0</v>
      </c>
      <c r="R20" s="1">
        <v>24</v>
      </c>
      <c r="S20" s="1">
        <v>0</v>
      </c>
      <c r="T20" s="1">
        <v>277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</row>
    <row r="21" spans="1:28" x14ac:dyDescent="0.2">
      <c r="A21" s="1" t="s">
        <v>18</v>
      </c>
      <c r="B21" s="1">
        <v>695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 t="s">
        <v>18</v>
      </c>
      <c r="P21" s="1">
        <v>0</v>
      </c>
      <c r="Q21" s="1">
        <v>0</v>
      </c>
      <c r="R21" s="1">
        <v>48</v>
      </c>
      <c r="S21" s="1">
        <v>0</v>
      </c>
      <c r="T21" s="1">
        <v>0</v>
      </c>
      <c r="U21" s="1">
        <v>647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</row>
    <row r="22" spans="1:28" x14ac:dyDescent="0.2">
      <c r="A22" s="1" t="s">
        <v>19</v>
      </c>
      <c r="B22" s="1">
        <v>484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3</v>
      </c>
      <c r="I22" s="1">
        <v>0</v>
      </c>
      <c r="J22" s="1">
        <v>0</v>
      </c>
      <c r="K22" s="1">
        <v>6</v>
      </c>
      <c r="L22" s="1">
        <v>0</v>
      </c>
      <c r="M22" s="1">
        <v>0</v>
      </c>
      <c r="N22" s="1">
        <v>0</v>
      </c>
      <c r="O22" s="1" t="s">
        <v>19</v>
      </c>
      <c r="P22" s="1">
        <v>0</v>
      </c>
      <c r="Q22" s="1">
        <v>0</v>
      </c>
      <c r="R22" s="1">
        <v>23</v>
      </c>
      <c r="S22" s="1">
        <v>0</v>
      </c>
      <c r="T22" s="1">
        <v>0</v>
      </c>
      <c r="U22" s="1">
        <v>0</v>
      </c>
      <c r="V22" s="1">
        <v>452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>
      <c r="A23" s="1" t="s">
        <v>20</v>
      </c>
      <c r="B23" s="1">
        <v>747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6</v>
      </c>
      <c r="N23" s="1">
        <v>0</v>
      </c>
      <c r="O23" s="1" t="s">
        <v>20</v>
      </c>
      <c r="P23" s="1">
        <v>0</v>
      </c>
      <c r="Q23" s="1">
        <v>0</v>
      </c>
      <c r="R23" s="1">
        <v>35</v>
      </c>
      <c r="S23" s="1">
        <v>0</v>
      </c>
      <c r="T23" s="1">
        <v>0</v>
      </c>
      <c r="U23" s="1">
        <v>0</v>
      </c>
      <c r="V23" s="1">
        <v>0</v>
      </c>
      <c r="W23" s="1">
        <v>704</v>
      </c>
      <c r="X23" s="1">
        <v>0</v>
      </c>
      <c r="Y23" s="1">
        <v>1</v>
      </c>
      <c r="Z23" s="1">
        <v>0</v>
      </c>
      <c r="AA23" s="1">
        <v>0</v>
      </c>
      <c r="AB23" s="1">
        <v>0</v>
      </c>
    </row>
    <row r="24" spans="1:28" x14ac:dyDescent="0.2">
      <c r="A24" s="1" t="s">
        <v>21</v>
      </c>
      <c r="B24" s="1">
        <v>10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 t="s">
        <v>21</v>
      </c>
      <c r="P24" s="1">
        <v>0</v>
      </c>
      <c r="Q24" s="1">
        <v>0</v>
      </c>
      <c r="R24" s="1">
        <v>10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</row>
    <row r="25" spans="1:28" x14ac:dyDescent="0.2">
      <c r="A25" s="1" t="s">
        <v>22</v>
      </c>
      <c r="B25" s="1">
        <v>369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</v>
      </c>
      <c r="J25" s="1">
        <v>0</v>
      </c>
      <c r="K25" s="1">
        <v>0</v>
      </c>
      <c r="L25" s="1">
        <v>0</v>
      </c>
      <c r="M25" s="1">
        <v>11</v>
      </c>
      <c r="N25" s="1">
        <v>0</v>
      </c>
      <c r="O25" s="1" t="s">
        <v>22</v>
      </c>
      <c r="P25" s="1">
        <v>0</v>
      </c>
      <c r="Q25" s="1">
        <v>0</v>
      </c>
      <c r="R25" s="1">
        <v>12</v>
      </c>
      <c r="S25" s="1">
        <v>0</v>
      </c>
      <c r="T25" s="1">
        <v>0</v>
      </c>
      <c r="U25" s="1">
        <v>0</v>
      </c>
      <c r="V25" s="1">
        <v>0</v>
      </c>
      <c r="W25" s="1">
        <v>1</v>
      </c>
      <c r="X25" s="1">
        <v>0</v>
      </c>
      <c r="Y25" s="1">
        <v>342</v>
      </c>
      <c r="Z25" s="1">
        <v>0</v>
      </c>
      <c r="AA25" s="1">
        <v>0</v>
      </c>
      <c r="AB25" s="1">
        <v>0</v>
      </c>
    </row>
    <row r="26" spans="1:28" x14ac:dyDescent="0.2">
      <c r="A26" s="1" t="s">
        <v>127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 t="s">
        <v>127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</row>
    <row r="27" spans="1:28" x14ac:dyDescent="0.2">
      <c r="A27" s="1" t="s">
        <v>23</v>
      </c>
      <c r="B27" s="1">
        <v>423</v>
      </c>
      <c r="C27" s="1">
        <v>0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0</v>
      </c>
      <c r="O27" s="1" t="s">
        <v>23</v>
      </c>
      <c r="P27" s="1">
        <v>0</v>
      </c>
      <c r="Q27" s="1">
        <v>0</v>
      </c>
      <c r="R27" s="1">
        <v>15</v>
      </c>
      <c r="S27" s="1">
        <v>0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405</v>
      </c>
      <c r="AA27" s="1">
        <v>0</v>
      </c>
      <c r="AB27" s="1">
        <v>0</v>
      </c>
    </row>
    <row r="28" spans="1:28" x14ac:dyDescent="0.2">
      <c r="A28" s="1" t="s">
        <v>24</v>
      </c>
      <c r="B28" s="1">
        <v>94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</v>
      </c>
      <c r="N28" s="1">
        <v>0</v>
      </c>
      <c r="O28" s="1" t="s">
        <v>24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93</v>
      </c>
      <c r="AB28" s="1">
        <v>0</v>
      </c>
    </row>
    <row r="29" spans="1:28" x14ac:dyDescent="0.2">
      <c r="A29" s="1" t="s">
        <v>25</v>
      </c>
      <c r="B29" s="1">
        <v>863</v>
      </c>
      <c r="C29" s="1">
        <v>0</v>
      </c>
      <c r="D29" s="1">
        <v>9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1</v>
      </c>
      <c r="N29" s="1">
        <v>0</v>
      </c>
      <c r="O29" s="1" t="s">
        <v>25</v>
      </c>
      <c r="P29" s="1">
        <v>0</v>
      </c>
      <c r="Q29" s="1">
        <v>0</v>
      </c>
      <c r="R29" s="1">
        <v>51</v>
      </c>
      <c r="S29" s="1">
        <v>1</v>
      </c>
      <c r="T29" s="1">
        <v>6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1</v>
      </c>
      <c r="AA29" s="1">
        <v>0</v>
      </c>
      <c r="AB29" s="1">
        <v>791</v>
      </c>
    </row>
    <row r="30" spans="1:28" x14ac:dyDescent="0.2">
      <c r="A30" s="1" t="s">
        <v>85</v>
      </c>
      <c r="B30" s="1">
        <v>37</v>
      </c>
      <c r="C30" s="1">
        <v>0</v>
      </c>
      <c r="D30" s="1">
        <v>0</v>
      </c>
      <c r="E30" s="1">
        <v>0</v>
      </c>
      <c r="F30" s="1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8</v>
      </c>
      <c r="N30" s="1">
        <v>0</v>
      </c>
      <c r="O30" s="1" t="s">
        <v>85</v>
      </c>
      <c r="P30" s="1">
        <v>0</v>
      </c>
      <c r="Q30" s="1">
        <v>0</v>
      </c>
      <c r="R30" s="1">
        <v>28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</row>
    <row r="31" spans="1:28" x14ac:dyDescent="0.2">
      <c r="A31" s="1" t="s">
        <v>86</v>
      </c>
      <c r="B31" s="1">
        <v>11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3</v>
      </c>
      <c r="N31" s="1">
        <v>1</v>
      </c>
      <c r="O31" s="1" t="s">
        <v>86</v>
      </c>
      <c r="P31" s="1">
        <v>0</v>
      </c>
      <c r="Q31" s="1">
        <v>0</v>
      </c>
      <c r="R31" s="1">
        <v>6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</row>
    <row r="32" spans="1:28" x14ac:dyDescent="0.2">
      <c r="A32" s="1" t="s">
        <v>128</v>
      </c>
      <c r="B32" s="1">
        <v>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4</v>
      </c>
      <c r="N32" s="1">
        <v>0</v>
      </c>
      <c r="O32" s="1" t="s">
        <v>128</v>
      </c>
      <c r="P32" s="1">
        <v>0</v>
      </c>
      <c r="Q32" s="1">
        <v>0</v>
      </c>
      <c r="R32" s="1">
        <v>3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x14ac:dyDescent="0.2">
      <c r="A33" s="1" t="s">
        <v>87</v>
      </c>
      <c r="B33" s="1">
        <v>14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 t="s">
        <v>87</v>
      </c>
      <c r="P33" s="1">
        <v>0</v>
      </c>
      <c r="Q33" s="1">
        <v>0</v>
      </c>
      <c r="R33" s="1">
        <v>13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</row>
    <row r="34" spans="1:28" x14ac:dyDescent="0.2">
      <c r="A34" s="1" t="s">
        <v>88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 t="s">
        <v>88</v>
      </c>
      <c r="P34" s="1">
        <v>0</v>
      </c>
      <c r="Q34" s="1">
        <v>0</v>
      </c>
      <c r="R34" s="1">
        <v>9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2">
      <c r="A35" s="1" t="s">
        <v>99</v>
      </c>
      <c r="B35" s="1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 t="s">
        <v>99</v>
      </c>
      <c r="P35" s="1">
        <v>0</v>
      </c>
      <c r="Q35" s="1">
        <v>0</v>
      </c>
      <c r="R35" s="1">
        <v>30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2">
      <c r="A36" s="1" t="s">
        <v>129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 t="s">
        <v>129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2">
      <c r="A37" s="1" t="s">
        <v>130</v>
      </c>
      <c r="B37" s="1">
        <v>36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 t="s">
        <v>130</v>
      </c>
      <c r="P37" s="1">
        <v>0</v>
      </c>
      <c r="Q37" s="1">
        <v>0</v>
      </c>
      <c r="R37" s="1">
        <v>36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2">
      <c r="A38" s="1" t="s">
        <v>131</v>
      </c>
      <c r="B38" s="1">
        <v>18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 t="s">
        <v>131</v>
      </c>
      <c r="P38" s="1">
        <v>0</v>
      </c>
      <c r="Q38" s="1">
        <v>0</v>
      </c>
      <c r="R38" s="1">
        <v>18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2">
      <c r="A39" s="1" t="s">
        <v>92</v>
      </c>
      <c r="B39" s="1">
        <v>12</v>
      </c>
      <c r="C39" s="1">
        <v>0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</v>
      </c>
      <c r="N39" s="1">
        <v>0</v>
      </c>
      <c r="O39" s="1" t="s">
        <v>92</v>
      </c>
      <c r="P39" s="1">
        <v>0</v>
      </c>
      <c r="Q39" s="1">
        <v>0</v>
      </c>
      <c r="R39" s="1">
        <v>9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2">
      <c r="A40" s="1" t="s">
        <v>132</v>
      </c>
      <c r="B40" s="1">
        <v>51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2</v>
      </c>
      <c r="L40" s="1">
        <v>1</v>
      </c>
      <c r="M40" s="1">
        <v>6</v>
      </c>
      <c r="N40" s="1">
        <v>0</v>
      </c>
      <c r="O40" s="1" t="s">
        <v>132</v>
      </c>
      <c r="P40" s="1">
        <v>0</v>
      </c>
      <c r="Q40" s="1">
        <v>0</v>
      </c>
      <c r="R40" s="1">
        <v>42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2">
      <c r="A41" s="1" t="s">
        <v>96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 t="s">
        <v>96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2">
      <c r="A42" s="1" t="s">
        <v>97</v>
      </c>
      <c r="B42" s="1">
        <v>10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 t="s">
        <v>97</v>
      </c>
      <c r="P42" s="1">
        <v>0</v>
      </c>
      <c r="Q42" s="1">
        <v>0</v>
      </c>
      <c r="R42" s="1">
        <v>10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</row>
    <row r="43" spans="1:28" x14ac:dyDescent="0.2">
      <c r="A43" s="1" t="s">
        <v>98</v>
      </c>
      <c r="B43" s="1">
        <v>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 t="s">
        <v>98</v>
      </c>
      <c r="P43" s="1">
        <v>0</v>
      </c>
      <c r="Q43" s="1">
        <v>0</v>
      </c>
      <c r="R43" s="1">
        <v>7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</row>
    <row r="44" spans="1:28" x14ac:dyDescent="0.2">
      <c r="A44" s="1" t="s">
        <v>133</v>
      </c>
      <c r="B44" s="1">
        <v>17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 t="s">
        <v>133</v>
      </c>
      <c r="P44" s="1">
        <v>0</v>
      </c>
      <c r="Q44" s="1">
        <v>0</v>
      </c>
      <c r="R44" s="1">
        <v>17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</row>
    <row r="45" spans="1:28" x14ac:dyDescent="0.2">
      <c r="A45" s="1" t="s">
        <v>134</v>
      </c>
      <c r="B45" s="1">
        <v>213</v>
      </c>
      <c r="C45" s="1">
        <v>3</v>
      </c>
      <c r="D45" s="1">
        <v>1</v>
      </c>
      <c r="E45" s="1">
        <v>2</v>
      </c>
      <c r="F45" s="1">
        <v>0</v>
      </c>
      <c r="G45" s="1">
        <v>0</v>
      </c>
      <c r="H45" s="1">
        <v>0</v>
      </c>
      <c r="I45" s="1">
        <v>2</v>
      </c>
      <c r="J45" s="1">
        <v>0</v>
      </c>
      <c r="K45" s="1">
        <v>8</v>
      </c>
      <c r="L45" s="1">
        <v>1</v>
      </c>
      <c r="M45" s="1">
        <v>16</v>
      </c>
      <c r="N45" s="1">
        <v>1</v>
      </c>
      <c r="O45" s="1" t="s">
        <v>134</v>
      </c>
      <c r="P45" s="1">
        <v>0</v>
      </c>
      <c r="Q45" s="1">
        <v>3</v>
      </c>
      <c r="R45" s="1">
        <v>173</v>
      </c>
      <c r="S45" s="1">
        <v>0</v>
      </c>
      <c r="T45" s="1">
        <v>0</v>
      </c>
      <c r="U45" s="1">
        <v>0</v>
      </c>
      <c r="V45" s="1">
        <v>0</v>
      </c>
      <c r="W45" s="1">
        <v>2</v>
      </c>
      <c r="X45" s="1">
        <v>0</v>
      </c>
      <c r="Y45" s="1">
        <v>1</v>
      </c>
      <c r="Z45" s="1">
        <v>0</v>
      </c>
      <c r="AA45" s="1">
        <v>0</v>
      </c>
      <c r="AB45" s="1">
        <v>0</v>
      </c>
    </row>
    <row r="46" spans="1:28" x14ac:dyDescent="0.2">
      <c r="A46" s="1" t="s">
        <v>95</v>
      </c>
      <c r="B46" s="1">
        <v>292</v>
      </c>
      <c r="C46" s="1">
        <v>1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8</v>
      </c>
      <c r="L46" s="1">
        <v>4</v>
      </c>
      <c r="M46" s="1">
        <v>43</v>
      </c>
      <c r="N46" s="1">
        <v>1</v>
      </c>
      <c r="O46" s="1" t="s">
        <v>95</v>
      </c>
      <c r="P46" s="1">
        <v>0</v>
      </c>
      <c r="Q46" s="1">
        <v>1</v>
      </c>
      <c r="R46" s="1">
        <v>218</v>
      </c>
      <c r="S46" s="1">
        <v>3</v>
      </c>
      <c r="T46" s="1">
        <v>0</v>
      </c>
      <c r="U46" s="1">
        <v>2</v>
      </c>
      <c r="V46" s="1">
        <v>3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7</v>
      </c>
    </row>
    <row r="47" spans="1:28" x14ac:dyDescent="0.2">
      <c r="A47" s="1" t="s">
        <v>135</v>
      </c>
      <c r="B47" s="1">
        <v>20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 t="s">
        <v>135</v>
      </c>
      <c r="P47" s="1">
        <v>0</v>
      </c>
      <c r="Q47" s="1">
        <v>0</v>
      </c>
      <c r="R47" s="1">
        <v>20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</row>
    <row r="48" spans="1:28" x14ac:dyDescent="0.2">
      <c r="A48" s="1" t="s">
        <v>136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 t="s">
        <v>136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</row>
    <row r="49" spans="1:28" x14ac:dyDescent="0.2">
      <c r="A49" s="1" t="s">
        <v>82</v>
      </c>
      <c r="B49" s="1">
        <v>18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 t="s">
        <v>82</v>
      </c>
      <c r="P49" s="1">
        <v>0</v>
      </c>
      <c r="Q49" s="1">
        <v>0</v>
      </c>
      <c r="R49" s="1">
        <v>18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</row>
    <row r="50" spans="1:28" x14ac:dyDescent="0.2">
      <c r="A50" s="4" t="s">
        <v>83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 t="s">
        <v>83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</row>
    <row r="51" spans="1:28" s="25" customFormat="1" ht="9" x14ac:dyDescent="0.15">
      <c r="A51" s="36" t="s">
        <v>295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 t="s">
        <v>295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</sheetData>
  <mergeCells count="2">
    <mergeCell ref="A51:N51"/>
    <mergeCell ref="O51:AB51"/>
  </mergeCells>
  <pageMargins left="0.7" right="0.7" top="0.75" bottom="0.75" header="0.3" footer="0.3"/>
  <pageSetup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RMI 2011 Geog Age</vt:lpstr>
      <vt:lpstr>Relationship</vt:lpstr>
      <vt:lpstr>Marital Status</vt:lpstr>
      <vt:lpstr>Religion</vt:lpstr>
      <vt:lpstr>Citizenship</vt:lpstr>
      <vt:lpstr>Disability</vt:lpstr>
      <vt:lpstr>Lang at home</vt:lpstr>
      <vt:lpstr>Birthplace</vt:lpstr>
      <vt:lpstr>Res in 2010</vt:lpstr>
      <vt:lpstr>Literacy</vt:lpstr>
      <vt:lpstr>Languages</vt:lpstr>
      <vt:lpstr>Schooling</vt:lpstr>
      <vt:lpstr>Educ Attn</vt:lpstr>
      <vt:lpstr>Res in 2006</vt:lpstr>
      <vt:lpstr>Past habits</vt:lpstr>
      <vt:lpstr>Current habits</vt:lpstr>
      <vt:lpstr>Work Last Week</vt:lpstr>
      <vt:lpstr>LFP</vt:lpstr>
      <vt:lpstr>Hours worked</vt:lpstr>
      <vt:lpstr>Occupation</vt:lpstr>
      <vt:lpstr>Industry</vt:lpstr>
      <vt:lpstr>Income sources</vt:lpstr>
      <vt:lpstr>Income</vt:lpstr>
      <vt:lpstr>Paid Empl</vt:lpstr>
      <vt:lpstr>Class of worker</vt:lpstr>
      <vt:lpstr>Maj Occ and Ind</vt:lpstr>
      <vt:lpstr>Ag Fish</vt:lpstr>
      <vt:lpstr>Speaking</vt:lpstr>
      <vt:lpstr>Res 2006 2010</vt:lpstr>
      <vt:lpstr>Disab ICSE</vt:lpstr>
      <vt:lpstr>MDG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Lenny Saumar</cp:lastModifiedBy>
  <dcterms:created xsi:type="dcterms:W3CDTF">2018-03-12T16:20:10Z</dcterms:created>
  <dcterms:modified xsi:type="dcterms:W3CDTF">2019-02-20T03:55:52Z</dcterms:modified>
</cp:coreProperties>
</file>