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aum\Documents\CSPro\pweb\"/>
    </mc:Choice>
  </mc:AlternateContent>
  <xr:revisionPtr revIDLastSave="0" documentId="8_{F9AF00F7-5A4F-4D2E-9C9E-54CB47A0A89E}" xr6:coauthVersionLast="40" xr6:coauthVersionMax="40" xr10:uidLastSave="{00000000-0000-0000-0000-000000000000}"/>
  <bookViews>
    <workbookView xWindow="-120" yWindow="-120" windowWidth="20730" windowHeight="11160" xr2:uid="{A4BB7EAF-7D7B-4205-AF38-5D8E197F815C}"/>
  </bookViews>
  <sheets>
    <sheet name="RMI 2011 Urban Rural" sheetId="1" r:id="rId1"/>
    <sheet name="Relationship" sheetId="2" r:id="rId2"/>
    <sheet name="Marital status" sheetId="3" r:id="rId3"/>
    <sheet name="Religion" sheetId="4" r:id="rId4"/>
    <sheet name="Citizenship" sheetId="5" r:id="rId5"/>
    <sheet name="Disability" sheetId="6" r:id="rId6"/>
    <sheet name="Other language" sheetId="7" r:id="rId7"/>
    <sheet name="Birthplace" sheetId="8" r:id="rId8"/>
    <sheet name="Res in 2010" sheetId="9" r:id="rId9"/>
    <sheet name="Literacy" sheetId="10" r:id="rId10"/>
    <sheet name="Language" sheetId="11" r:id="rId11"/>
    <sheet name="Schooling" sheetId="12" r:id="rId12"/>
    <sheet name="Educ Attn" sheetId="13" r:id="rId13"/>
    <sheet name="Res in 2006" sheetId="14" r:id="rId14"/>
    <sheet name="Previous habits" sheetId="15" r:id="rId15"/>
    <sheet name="Current habits" sheetId="16" r:id="rId16"/>
    <sheet name="Work Last Week" sheetId="17" r:id="rId17"/>
    <sheet name="LFP" sheetId="18" r:id="rId18"/>
    <sheet name="Hrs worked" sheetId="19" r:id="rId19"/>
    <sheet name="Occupation" sheetId="20" r:id="rId20"/>
    <sheet name="Industry" sheetId="21" r:id="rId21"/>
    <sheet name="Income sources" sheetId="22" r:id="rId22"/>
    <sheet name="Indiv income" sheetId="23" r:id="rId23"/>
    <sheet name="LFP 2" sheetId="24" r:id="rId24"/>
    <sheet name="Class of worker" sheetId="25" r:id="rId25"/>
    <sheet name="Major occup and indus" sheetId="26" r:id="rId26"/>
    <sheet name="Detailed LFP" sheetId="27" r:id="rId27"/>
    <sheet name="Lit and Educ" sheetId="28" r:id="rId28"/>
    <sheet name="Res 1 &amp; 5" sheetId="29" r:id="rId29"/>
    <sheet name="Disability ICSE Employ" sheetId="30" r:id="rId30"/>
    <sheet name="MDGs and LFS 1999" sheetId="31" r:id="rId3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49" i="30" l="1"/>
  <c r="Q49" i="30"/>
  <c r="P49" i="30"/>
  <c r="O49" i="30"/>
  <c r="N49" i="30"/>
  <c r="M49" i="30"/>
  <c r="L49" i="30"/>
  <c r="K49" i="30"/>
  <c r="J49" i="30"/>
  <c r="I49" i="30"/>
  <c r="H49" i="30"/>
  <c r="G49" i="30"/>
  <c r="F49" i="30"/>
  <c r="B49" i="30"/>
  <c r="R41" i="30"/>
  <c r="Q41" i="30"/>
  <c r="P41" i="30"/>
  <c r="O41" i="30"/>
  <c r="N41" i="30"/>
  <c r="M41" i="30"/>
  <c r="L41" i="30"/>
  <c r="K41" i="30"/>
  <c r="J41" i="30"/>
  <c r="I41" i="30"/>
  <c r="H41" i="30"/>
  <c r="G41" i="30"/>
  <c r="F41" i="30"/>
  <c r="B41" i="30"/>
  <c r="F33" i="30"/>
  <c r="G33" i="30"/>
  <c r="H33" i="30"/>
  <c r="I33" i="30"/>
  <c r="J33" i="30"/>
  <c r="K33" i="30"/>
  <c r="L33" i="30"/>
  <c r="M33" i="30"/>
  <c r="N33" i="30"/>
  <c r="O33" i="30"/>
  <c r="P33" i="30"/>
  <c r="Q33" i="30"/>
  <c r="R33" i="30"/>
  <c r="B33" i="30"/>
  <c r="L46" i="30"/>
  <c r="K46" i="30"/>
  <c r="R45" i="30"/>
  <c r="R46" i="30" s="1"/>
  <c r="Q45" i="30"/>
  <c r="Q46" i="30" s="1"/>
  <c r="P45" i="30"/>
  <c r="P46" i="30" s="1"/>
  <c r="O45" i="30"/>
  <c r="O46" i="30" s="1"/>
  <c r="N45" i="30"/>
  <c r="N46" i="30" s="1"/>
  <c r="M45" i="30"/>
  <c r="M46" i="30" s="1"/>
  <c r="L45" i="30"/>
  <c r="K45" i="30"/>
  <c r="J45" i="30"/>
  <c r="J46" i="30" s="1"/>
  <c r="I45" i="30"/>
  <c r="I46" i="30" s="1"/>
  <c r="H45" i="30"/>
  <c r="H46" i="30" s="1"/>
  <c r="G45" i="30"/>
  <c r="G46" i="30" s="1"/>
  <c r="F45" i="30"/>
  <c r="F46" i="30" s="1"/>
  <c r="E45" i="30"/>
  <c r="D45" i="30"/>
  <c r="C45" i="30"/>
  <c r="B45" i="30"/>
  <c r="B46" i="30" s="1"/>
  <c r="Q38" i="30"/>
  <c r="K38" i="30"/>
  <c r="I38" i="30"/>
  <c r="R37" i="30"/>
  <c r="R38" i="30" s="1"/>
  <c r="Q37" i="30"/>
  <c r="P37" i="30"/>
  <c r="P38" i="30" s="1"/>
  <c r="O37" i="30"/>
  <c r="O38" i="30" s="1"/>
  <c r="N37" i="30"/>
  <c r="N38" i="30" s="1"/>
  <c r="M37" i="30"/>
  <c r="M38" i="30" s="1"/>
  <c r="L37" i="30"/>
  <c r="L38" i="30" s="1"/>
  <c r="K37" i="30"/>
  <c r="J37" i="30"/>
  <c r="J38" i="30" s="1"/>
  <c r="I37" i="30"/>
  <c r="H37" i="30"/>
  <c r="H38" i="30" s="1"/>
  <c r="G37" i="30"/>
  <c r="G38" i="30" s="1"/>
  <c r="F37" i="30"/>
  <c r="F38" i="30" s="1"/>
  <c r="E37" i="30"/>
  <c r="D37" i="30"/>
  <c r="C37" i="30"/>
  <c r="B37" i="30"/>
  <c r="B38" i="30" s="1"/>
  <c r="C29" i="30"/>
  <c r="D29" i="30"/>
  <c r="E29" i="30"/>
  <c r="F29" i="30"/>
  <c r="G29" i="30"/>
  <c r="H29" i="30"/>
  <c r="I29" i="30"/>
  <c r="I30" i="30" s="1"/>
  <c r="J29" i="30"/>
  <c r="K29" i="30"/>
  <c r="L29" i="30"/>
  <c r="M29" i="30"/>
  <c r="N29" i="30"/>
  <c r="O29" i="30"/>
  <c r="P29" i="30"/>
  <c r="Q29" i="30"/>
  <c r="Q30" i="30" s="1"/>
  <c r="R29" i="30"/>
  <c r="F30" i="30"/>
  <c r="G30" i="30"/>
  <c r="H30" i="30"/>
  <c r="J30" i="30"/>
  <c r="K30" i="30"/>
  <c r="L30" i="30"/>
  <c r="M30" i="30"/>
  <c r="N30" i="30"/>
  <c r="O30" i="30"/>
  <c r="P30" i="30"/>
  <c r="R30" i="30"/>
  <c r="B30" i="30"/>
  <c r="B29" i="30"/>
  <c r="Q35" i="29"/>
  <c r="P35" i="29"/>
  <c r="O35" i="29"/>
  <c r="N35" i="29"/>
  <c r="M35" i="29"/>
  <c r="L35" i="29"/>
  <c r="K35" i="29"/>
  <c r="J35" i="29"/>
  <c r="I35" i="29"/>
  <c r="H35" i="29"/>
  <c r="G35" i="29"/>
  <c r="F35" i="29"/>
  <c r="E35" i="29"/>
  <c r="D35" i="29"/>
  <c r="C35" i="29"/>
  <c r="B35" i="29"/>
  <c r="Q30" i="29"/>
  <c r="P30" i="29"/>
  <c r="O30" i="29"/>
  <c r="N30" i="29"/>
  <c r="M30" i="29"/>
  <c r="L30" i="29"/>
  <c r="K30" i="29"/>
  <c r="J30" i="29"/>
  <c r="I30" i="29"/>
  <c r="H30" i="29"/>
  <c r="G30" i="29"/>
  <c r="F30" i="29"/>
  <c r="E30" i="29"/>
  <c r="D30" i="29"/>
  <c r="C30" i="29"/>
  <c r="B30" i="29"/>
  <c r="Q25" i="29"/>
  <c r="P25" i="29"/>
  <c r="O25" i="29"/>
  <c r="N25" i="29"/>
  <c r="M25" i="29"/>
  <c r="L25" i="29"/>
  <c r="K25" i="29"/>
  <c r="J25" i="29"/>
  <c r="I25" i="29"/>
  <c r="H25" i="29"/>
  <c r="G25" i="29"/>
  <c r="F25" i="29"/>
  <c r="E25" i="29"/>
  <c r="D25" i="29"/>
  <c r="C25" i="29"/>
  <c r="B25" i="29"/>
  <c r="Q18" i="29"/>
  <c r="P18" i="29"/>
  <c r="O18" i="29"/>
  <c r="N18" i="29"/>
  <c r="M18" i="29"/>
  <c r="L18" i="29"/>
  <c r="K18" i="29"/>
  <c r="J18" i="29"/>
  <c r="I18" i="29"/>
  <c r="H18" i="29"/>
  <c r="G18" i="29"/>
  <c r="F18" i="29"/>
  <c r="E18" i="29"/>
  <c r="D18" i="29"/>
  <c r="C18" i="29"/>
  <c r="B18" i="29"/>
  <c r="Q12" i="29"/>
  <c r="P12" i="29"/>
  <c r="O12" i="29"/>
  <c r="N12" i="29"/>
  <c r="M12" i="29"/>
  <c r="L12" i="29"/>
  <c r="K12" i="29"/>
  <c r="J12" i="29"/>
  <c r="I12" i="29"/>
  <c r="H12" i="29"/>
  <c r="G12" i="29"/>
  <c r="F12" i="29"/>
  <c r="E12" i="29"/>
  <c r="D12" i="29"/>
  <c r="C12" i="29"/>
  <c r="B12" i="29"/>
  <c r="C7" i="29"/>
  <c r="D7" i="29"/>
  <c r="E7" i="29"/>
  <c r="F7" i="29"/>
  <c r="G7" i="29"/>
  <c r="H7" i="29"/>
  <c r="I7" i="29"/>
  <c r="J7" i="29"/>
  <c r="K7" i="29"/>
  <c r="L7" i="29"/>
  <c r="M7" i="29"/>
  <c r="N7" i="29"/>
  <c r="O7" i="29"/>
  <c r="P7" i="29"/>
  <c r="Q7" i="29"/>
  <c r="B7" i="29"/>
  <c r="O16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B16" i="22"/>
  <c r="O14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B12" i="22"/>
  <c r="O10" i="22"/>
  <c r="N10" i="22"/>
  <c r="M10" i="22"/>
  <c r="L10" i="22"/>
  <c r="K10" i="22"/>
  <c r="J10" i="22"/>
  <c r="I10" i="22"/>
  <c r="H10" i="22"/>
  <c r="G10" i="22"/>
  <c r="F10" i="22"/>
  <c r="E10" i="22"/>
  <c r="D10" i="22"/>
  <c r="C10" i="22"/>
  <c r="B10" i="22"/>
  <c r="O8" i="22"/>
  <c r="N8" i="22"/>
  <c r="M8" i="22"/>
  <c r="L8" i="22"/>
  <c r="K8" i="22"/>
  <c r="J8" i="22"/>
  <c r="I8" i="22"/>
  <c r="H8" i="22"/>
  <c r="G8" i="22"/>
  <c r="F8" i="22"/>
  <c r="E8" i="22"/>
  <c r="D8" i="22"/>
  <c r="C8" i="22"/>
  <c r="B8" i="22"/>
  <c r="C6" i="22"/>
  <c r="D6" i="22"/>
  <c r="E6" i="22"/>
  <c r="F6" i="22"/>
  <c r="G6" i="22"/>
  <c r="H6" i="22"/>
  <c r="I6" i="22"/>
  <c r="J6" i="22"/>
  <c r="K6" i="22"/>
  <c r="L6" i="22"/>
  <c r="M6" i="22"/>
  <c r="N6" i="22"/>
  <c r="O6" i="22"/>
  <c r="B6" i="22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C11" i="13"/>
  <c r="D11" i="13"/>
  <c r="E11" i="13"/>
  <c r="F11" i="13"/>
  <c r="G11" i="13"/>
  <c r="H11" i="13"/>
  <c r="I11" i="13"/>
  <c r="J11" i="13"/>
  <c r="K11" i="13"/>
  <c r="L11" i="13"/>
  <c r="M11" i="13"/>
  <c r="N11" i="13"/>
  <c r="O11" i="13"/>
  <c r="P11" i="13"/>
  <c r="Q11" i="13"/>
  <c r="C12" i="13"/>
  <c r="D12" i="13"/>
  <c r="E12" i="13"/>
  <c r="F12" i="13"/>
  <c r="G12" i="13"/>
  <c r="H12" i="13"/>
  <c r="I12" i="13"/>
  <c r="J12" i="13"/>
  <c r="K12" i="13"/>
  <c r="L12" i="13"/>
  <c r="M12" i="13"/>
  <c r="N12" i="13"/>
  <c r="O12" i="13"/>
  <c r="P12" i="13"/>
  <c r="Q12" i="13"/>
  <c r="B12" i="13"/>
  <c r="B11" i="13"/>
  <c r="O61" i="27" l="1"/>
  <c r="N61" i="27"/>
  <c r="M61" i="27"/>
  <c r="L61" i="27"/>
  <c r="K61" i="27"/>
  <c r="J61" i="27"/>
  <c r="I61" i="27"/>
  <c r="H61" i="27"/>
  <c r="G61" i="27"/>
  <c r="F61" i="27"/>
  <c r="E61" i="27"/>
  <c r="D61" i="27"/>
  <c r="C61" i="27"/>
  <c r="B61" i="27"/>
  <c r="O44" i="27"/>
  <c r="N44" i="27"/>
  <c r="M44" i="27"/>
  <c r="L44" i="27"/>
  <c r="K44" i="27"/>
  <c r="J44" i="27"/>
  <c r="I44" i="27"/>
  <c r="H44" i="27"/>
  <c r="G44" i="27"/>
  <c r="F44" i="27"/>
  <c r="E44" i="27"/>
  <c r="D44" i="27"/>
  <c r="C44" i="27"/>
  <c r="B44" i="27"/>
  <c r="C26" i="27"/>
  <c r="D26" i="27"/>
  <c r="E26" i="27"/>
  <c r="F26" i="27"/>
  <c r="G26" i="27"/>
  <c r="H26" i="27"/>
  <c r="I26" i="27"/>
  <c r="J26" i="27"/>
  <c r="K26" i="27"/>
  <c r="L26" i="27"/>
  <c r="M26" i="27"/>
  <c r="N26" i="27"/>
  <c r="O26" i="27"/>
  <c r="B26" i="27"/>
  <c r="O16" i="27"/>
  <c r="N16" i="27"/>
  <c r="M16" i="27"/>
  <c r="L16" i="27"/>
  <c r="K16" i="27"/>
  <c r="J16" i="27"/>
  <c r="I16" i="27"/>
  <c r="H16" i="27"/>
  <c r="G16" i="27"/>
  <c r="F16" i="27"/>
  <c r="E16" i="27"/>
  <c r="D16" i="27"/>
  <c r="C16" i="27"/>
  <c r="B16" i="27"/>
  <c r="O51" i="27"/>
  <c r="N51" i="27"/>
  <c r="M51" i="27"/>
  <c r="L51" i="27"/>
  <c r="K51" i="27"/>
  <c r="J51" i="27"/>
  <c r="I51" i="27"/>
  <c r="H51" i="27"/>
  <c r="G51" i="27"/>
  <c r="F51" i="27"/>
  <c r="E51" i="27"/>
  <c r="D51" i="27"/>
  <c r="C51" i="27"/>
  <c r="B51" i="27"/>
  <c r="C34" i="27"/>
  <c r="D34" i="27"/>
  <c r="E34" i="27"/>
  <c r="F34" i="27"/>
  <c r="G34" i="27"/>
  <c r="H34" i="27"/>
  <c r="I34" i="27"/>
  <c r="J34" i="27"/>
  <c r="K34" i="27"/>
  <c r="L34" i="27"/>
  <c r="M34" i="27"/>
  <c r="N34" i="27"/>
  <c r="O34" i="27"/>
  <c r="B34" i="27"/>
  <c r="O30" i="24"/>
  <c r="N30" i="24"/>
  <c r="M30" i="24"/>
  <c r="L30" i="24"/>
  <c r="K30" i="24"/>
  <c r="J30" i="24"/>
  <c r="I30" i="24"/>
  <c r="H30" i="24"/>
  <c r="G30" i="24"/>
  <c r="F30" i="24"/>
  <c r="E30" i="24"/>
  <c r="D30" i="24"/>
  <c r="C30" i="24"/>
  <c r="B30" i="24"/>
  <c r="O20" i="24"/>
  <c r="N20" i="24"/>
  <c r="M20" i="24"/>
  <c r="L20" i="24"/>
  <c r="K20" i="24"/>
  <c r="J20" i="24"/>
  <c r="I20" i="24"/>
  <c r="H20" i="24"/>
  <c r="G20" i="24"/>
  <c r="F20" i="24"/>
  <c r="E20" i="24"/>
  <c r="D20" i="24"/>
  <c r="C20" i="24"/>
  <c r="B20" i="24"/>
  <c r="C10" i="24"/>
  <c r="D10" i="24"/>
  <c r="E10" i="24"/>
  <c r="F10" i="24"/>
  <c r="G10" i="24"/>
  <c r="H10" i="24"/>
  <c r="I10" i="24"/>
  <c r="J10" i="24"/>
  <c r="K10" i="24"/>
  <c r="L10" i="24"/>
  <c r="M10" i="24"/>
  <c r="N10" i="24"/>
  <c r="O10" i="24"/>
  <c r="B10" i="24"/>
  <c r="M25" i="24"/>
  <c r="L25" i="24"/>
  <c r="K25" i="24"/>
  <c r="J25" i="24"/>
  <c r="I25" i="24"/>
  <c r="H25" i="24"/>
  <c r="E25" i="24"/>
  <c r="D25" i="24"/>
  <c r="C25" i="24"/>
  <c r="B25" i="24"/>
  <c r="O24" i="24"/>
  <c r="O25" i="24" s="1"/>
  <c r="N24" i="24"/>
  <c r="N25" i="24" s="1"/>
  <c r="M24" i="24"/>
  <c r="L24" i="24"/>
  <c r="K24" i="24"/>
  <c r="J24" i="24"/>
  <c r="I24" i="24"/>
  <c r="H24" i="24"/>
  <c r="G24" i="24"/>
  <c r="G25" i="24" s="1"/>
  <c r="F24" i="24"/>
  <c r="F25" i="24" s="1"/>
  <c r="E24" i="24"/>
  <c r="D24" i="24"/>
  <c r="C24" i="24"/>
  <c r="B24" i="24"/>
  <c r="L15" i="24"/>
  <c r="K15" i="24"/>
  <c r="I15" i="24"/>
  <c r="H15" i="24"/>
  <c r="D15" i="24"/>
  <c r="C15" i="24"/>
  <c r="B15" i="24"/>
  <c r="O14" i="24"/>
  <c r="O15" i="24" s="1"/>
  <c r="N14" i="24"/>
  <c r="N15" i="24" s="1"/>
  <c r="M14" i="24"/>
  <c r="M15" i="24" s="1"/>
  <c r="L14" i="24"/>
  <c r="K14" i="24"/>
  <c r="J14" i="24"/>
  <c r="J15" i="24" s="1"/>
  <c r="I14" i="24"/>
  <c r="H14" i="24"/>
  <c r="G14" i="24"/>
  <c r="G15" i="24" s="1"/>
  <c r="F14" i="24"/>
  <c r="F15" i="24" s="1"/>
  <c r="E14" i="24"/>
  <c r="E15" i="24" s="1"/>
  <c r="D14" i="24"/>
  <c r="C14" i="24"/>
  <c r="B14" i="24"/>
  <c r="C4" i="24"/>
  <c r="D4" i="24"/>
  <c r="E4" i="24"/>
  <c r="F4" i="24"/>
  <c r="F5" i="24" s="1"/>
  <c r="G4" i="24"/>
  <c r="G5" i="24" s="1"/>
  <c r="H4" i="24"/>
  <c r="H5" i="24" s="1"/>
  <c r="I4" i="24"/>
  <c r="I5" i="24" s="1"/>
  <c r="J4" i="24"/>
  <c r="J5" i="24" s="1"/>
  <c r="K4" i="24"/>
  <c r="L4" i="24"/>
  <c r="M4" i="24"/>
  <c r="N4" i="24"/>
  <c r="N5" i="24" s="1"/>
  <c r="O4" i="24"/>
  <c r="O5" i="24" s="1"/>
  <c r="C5" i="24"/>
  <c r="D5" i="24"/>
  <c r="E5" i="24"/>
  <c r="K5" i="24"/>
  <c r="L5" i="24"/>
  <c r="M5" i="24"/>
  <c r="B5" i="24"/>
  <c r="B4" i="24"/>
  <c r="O34" i="31"/>
  <c r="O35" i="31" s="1"/>
  <c r="N34" i="31"/>
  <c r="N35" i="31" s="1"/>
  <c r="M34" i="31"/>
  <c r="M38" i="31" s="1"/>
  <c r="L34" i="31"/>
  <c r="L38" i="31" s="1"/>
  <c r="K34" i="31"/>
  <c r="K38" i="31" s="1"/>
  <c r="J34" i="31"/>
  <c r="J38" i="31" s="1"/>
  <c r="I34" i="31"/>
  <c r="I38" i="31" s="1"/>
  <c r="H34" i="31"/>
  <c r="H35" i="31" s="1"/>
  <c r="G34" i="31"/>
  <c r="G35" i="31" s="1"/>
  <c r="F34" i="31"/>
  <c r="F35" i="31" s="1"/>
  <c r="E34" i="31"/>
  <c r="E38" i="31" s="1"/>
  <c r="D34" i="31"/>
  <c r="D35" i="31" s="1"/>
  <c r="C34" i="31"/>
  <c r="C35" i="31" s="1"/>
  <c r="B34" i="31"/>
  <c r="B35" i="31" s="1"/>
  <c r="O26" i="31"/>
  <c r="O27" i="31" s="1"/>
  <c r="N26" i="31"/>
  <c r="N27" i="31" s="1"/>
  <c r="M26" i="31"/>
  <c r="M27" i="31" s="1"/>
  <c r="L26" i="31"/>
  <c r="L27" i="31" s="1"/>
  <c r="K26" i="31"/>
  <c r="K27" i="31" s="1"/>
  <c r="J26" i="31"/>
  <c r="J27" i="31" s="1"/>
  <c r="I26" i="31"/>
  <c r="I27" i="31" s="1"/>
  <c r="H26" i="31"/>
  <c r="H27" i="31" s="1"/>
  <c r="G26" i="31"/>
  <c r="G27" i="31" s="1"/>
  <c r="F26" i="31"/>
  <c r="F27" i="31" s="1"/>
  <c r="E26" i="31"/>
  <c r="E27" i="31" s="1"/>
  <c r="D26" i="31"/>
  <c r="D27" i="31" s="1"/>
  <c r="C26" i="31"/>
  <c r="C30" i="31" s="1"/>
  <c r="B26" i="31"/>
  <c r="B30" i="31" s="1"/>
  <c r="C18" i="31"/>
  <c r="C19" i="31" s="1"/>
  <c r="D18" i="31"/>
  <c r="D19" i="31" s="1"/>
  <c r="E18" i="31"/>
  <c r="E19" i="31" s="1"/>
  <c r="F18" i="31"/>
  <c r="F22" i="31" s="1"/>
  <c r="G18" i="31"/>
  <c r="G19" i="31" s="1"/>
  <c r="H18" i="31"/>
  <c r="H19" i="31" s="1"/>
  <c r="I18" i="31"/>
  <c r="I19" i="31" s="1"/>
  <c r="J18" i="31"/>
  <c r="J19" i="31" s="1"/>
  <c r="K18" i="31"/>
  <c r="K22" i="31" s="1"/>
  <c r="L18" i="31"/>
  <c r="L22" i="31" s="1"/>
  <c r="M18" i="31"/>
  <c r="M22" i="31" s="1"/>
  <c r="N18" i="31"/>
  <c r="N22" i="31" s="1"/>
  <c r="O18" i="31"/>
  <c r="O19" i="31" s="1"/>
  <c r="B18" i="31"/>
  <c r="B19" i="31" s="1"/>
  <c r="L19" i="31" l="1"/>
  <c r="M19" i="31"/>
  <c r="E35" i="31"/>
  <c r="C27" i="31"/>
  <c r="J30" i="31"/>
  <c r="I35" i="31"/>
  <c r="J35" i="31"/>
  <c r="B38" i="31"/>
  <c r="H38" i="31"/>
  <c r="B27" i="31"/>
  <c r="G30" i="31"/>
  <c r="O30" i="31"/>
  <c r="F30" i="31"/>
  <c r="D22" i="31"/>
  <c r="H30" i="31"/>
  <c r="C22" i="31"/>
  <c r="F19" i="31"/>
  <c r="D38" i="31"/>
  <c r="N19" i="31"/>
  <c r="N30" i="31"/>
  <c r="K35" i="31"/>
  <c r="K19" i="31"/>
  <c r="I30" i="31"/>
  <c r="E22" i="31"/>
  <c r="C38" i="31"/>
  <c r="L35" i="31"/>
  <c r="J22" i="31"/>
  <c r="M35" i="31"/>
  <c r="I22" i="31"/>
  <c r="K30" i="31"/>
  <c r="B22" i="31"/>
  <c r="H22" i="31"/>
  <c r="D30" i="31"/>
  <c r="L30" i="31"/>
  <c r="F38" i="31"/>
  <c r="N38" i="31"/>
  <c r="O22" i="31"/>
  <c r="G22" i="31"/>
  <c r="E30" i="31"/>
  <c r="M30" i="31"/>
  <c r="G38" i="31"/>
  <c r="O38" i="31"/>
</calcChain>
</file>

<file path=xl/sharedStrings.xml><?xml version="1.0" encoding="utf-8"?>
<sst xmlns="http://schemas.openxmlformats.org/spreadsheetml/2006/main" count="1895" uniqueCount="523">
  <si>
    <t>Total</t>
  </si>
  <si>
    <t>0 - 4</t>
  </si>
  <si>
    <t>75+</t>
  </si>
  <si>
    <t>RMI</t>
  </si>
  <si>
    <t xml:space="preserve">   Urban</t>
  </si>
  <si>
    <t xml:space="preserve">      Majuro</t>
  </si>
  <si>
    <t xml:space="preserve">      Kwajalein</t>
  </si>
  <si>
    <t xml:space="preserve">   Rural</t>
  </si>
  <si>
    <t>Head</t>
  </si>
  <si>
    <t>Spouse</t>
  </si>
  <si>
    <t>Natural Child</t>
  </si>
  <si>
    <t>Adopted Child</t>
  </si>
  <si>
    <t>Grand Child</t>
  </si>
  <si>
    <t>Nephew/Niece</t>
  </si>
  <si>
    <t>Step Son/daughter</t>
  </si>
  <si>
    <t>In-law (son/daughter)</t>
  </si>
  <si>
    <t>Parent</t>
  </si>
  <si>
    <t>Brother/Sister</t>
  </si>
  <si>
    <t>In-law (fatehr/mother)</t>
  </si>
  <si>
    <t>In-law (brother/sister)</t>
  </si>
  <si>
    <t>Other relatives</t>
  </si>
  <si>
    <t>Other non-relatives</t>
  </si>
  <si>
    <t>Manager directorin-charge</t>
  </si>
  <si>
    <t>Staff member employee</t>
  </si>
  <si>
    <t>Lodger or boarder</t>
  </si>
  <si>
    <t>Inmate</t>
  </si>
  <si>
    <t>Never married</t>
  </si>
  <si>
    <t>Legally married</t>
  </si>
  <si>
    <t>Common-law/live-in</t>
  </si>
  <si>
    <t>Divorced/Separated</t>
  </si>
  <si>
    <t>Widowed</t>
  </si>
  <si>
    <t>United Church of Christ</t>
  </si>
  <si>
    <t>Roman Catholic</t>
  </si>
  <si>
    <t>Assembly of God</t>
  </si>
  <si>
    <t>Jehovah's Witness</t>
  </si>
  <si>
    <t>Mormon</t>
  </si>
  <si>
    <t>Seven Day Adventist</t>
  </si>
  <si>
    <t>Bukot Nan Jesus</t>
  </si>
  <si>
    <t>None</t>
  </si>
  <si>
    <t>Full Gospel</t>
  </si>
  <si>
    <t>Salvation Army</t>
  </si>
  <si>
    <t>Baptisit</t>
  </si>
  <si>
    <t>Baha'i Faith</t>
  </si>
  <si>
    <t>Lighthouse</t>
  </si>
  <si>
    <t>New Begining</t>
  </si>
  <si>
    <t>Buddhist</t>
  </si>
  <si>
    <t>Meram in Jesus</t>
  </si>
  <si>
    <t>NBC</t>
  </si>
  <si>
    <t>Other</t>
  </si>
  <si>
    <t>Missing</t>
  </si>
  <si>
    <t>FSM</t>
  </si>
  <si>
    <t>Palau</t>
  </si>
  <si>
    <t>Kiribati</t>
  </si>
  <si>
    <t>Tuvalu</t>
  </si>
  <si>
    <t>Other Pacific Islands</t>
  </si>
  <si>
    <t>Taiwan ROC</t>
  </si>
  <si>
    <t>China PRC</t>
  </si>
  <si>
    <t>Japan</t>
  </si>
  <si>
    <t>Philippines</t>
  </si>
  <si>
    <t>Other Asia</t>
  </si>
  <si>
    <t>USA</t>
  </si>
  <si>
    <t>Korea</t>
  </si>
  <si>
    <t>New Zealand</t>
  </si>
  <si>
    <t>Australia</t>
  </si>
  <si>
    <t>Fiji</t>
  </si>
  <si>
    <t xml:space="preserve">   Seeing</t>
  </si>
  <si>
    <t xml:space="preserve">   Hearing</t>
  </si>
  <si>
    <t xml:space="preserve">   Walking etc</t>
  </si>
  <si>
    <t xml:space="preserve">   Rememberin or concentrating</t>
  </si>
  <si>
    <t>Marshallese</t>
  </si>
  <si>
    <t>English</t>
  </si>
  <si>
    <t>Palauan</t>
  </si>
  <si>
    <t>Yapese</t>
  </si>
  <si>
    <t>Chuukese</t>
  </si>
  <si>
    <t>Pohnpeian</t>
  </si>
  <si>
    <t>Kosraean</t>
  </si>
  <si>
    <t>iKiribati</t>
  </si>
  <si>
    <t>Tuvaluan</t>
  </si>
  <si>
    <t>Fijian</t>
  </si>
  <si>
    <t>Solomon Pidgin</t>
  </si>
  <si>
    <t>Polynesian</t>
  </si>
  <si>
    <t>Chinese</t>
  </si>
  <si>
    <t>Tawainese</t>
  </si>
  <si>
    <t>Japanese</t>
  </si>
  <si>
    <t>Filipino</t>
  </si>
  <si>
    <t>Korean</t>
  </si>
  <si>
    <t>Other Pacific Island Language</t>
  </si>
  <si>
    <t>Other Asian Languages</t>
  </si>
  <si>
    <t>Others</t>
  </si>
  <si>
    <t>Ailinglaplap</t>
  </si>
  <si>
    <t>Ailuk</t>
  </si>
  <si>
    <t>Arno</t>
  </si>
  <si>
    <t>Aur</t>
  </si>
  <si>
    <t>Bikini</t>
  </si>
  <si>
    <t>Ebon</t>
  </si>
  <si>
    <t>Enewetak</t>
  </si>
  <si>
    <t>Jabat</t>
  </si>
  <si>
    <t>Jaluit</t>
  </si>
  <si>
    <t>Kili</t>
  </si>
  <si>
    <t>Kwajalein</t>
  </si>
  <si>
    <t>Lae</t>
  </si>
  <si>
    <t>Lib</t>
  </si>
  <si>
    <t>Likiep</t>
  </si>
  <si>
    <t>Majuro</t>
  </si>
  <si>
    <t>Maloelap</t>
  </si>
  <si>
    <t>Mejit</t>
  </si>
  <si>
    <t>Mili</t>
  </si>
  <si>
    <t>Namdrik</t>
  </si>
  <si>
    <t>Namu</t>
  </si>
  <si>
    <t>Rongelap</t>
  </si>
  <si>
    <t>Ujae</t>
  </si>
  <si>
    <t>Ujelang</t>
  </si>
  <si>
    <t>Utirik</t>
  </si>
  <si>
    <t>Wotho</t>
  </si>
  <si>
    <t>Wotje</t>
  </si>
  <si>
    <t>CNMI</t>
  </si>
  <si>
    <t>Solomon</t>
  </si>
  <si>
    <t>China - PRC</t>
  </si>
  <si>
    <t>Taiwan - ROC</t>
  </si>
  <si>
    <t>Phillipines</t>
  </si>
  <si>
    <t>Guam - USA</t>
  </si>
  <si>
    <t>Hawaii - USA</t>
  </si>
  <si>
    <t>Other Pacific Island</t>
  </si>
  <si>
    <t>Other Asian</t>
  </si>
  <si>
    <t>Yes</t>
  </si>
  <si>
    <t>No</t>
  </si>
  <si>
    <t>Table 11. Sex and Literacy language 1, Sex and Literacy language 2 by age5s</t>
  </si>
  <si>
    <t>Preschool/Nursery</t>
  </si>
  <si>
    <t>Kindergarten</t>
  </si>
  <si>
    <t>Elementary</t>
  </si>
  <si>
    <t>Secondary</t>
  </si>
  <si>
    <t>Associate college</t>
  </si>
  <si>
    <t>Undergraduate</t>
  </si>
  <si>
    <t>Graduate or professional</t>
  </si>
  <si>
    <t>Vocational</t>
  </si>
  <si>
    <t>National Vocational Training Institute</t>
  </si>
  <si>
    <t>Theological schools</t>
  </si>
  <si>
    <t>Waan Aelon in Majol</t>
  </si>
  <si>
    <t>Some elementary</t>
  </si>
  <si>
    <t>Some high school</t>
  </si>
  <si>
    <t>Some college</t>
  </si>
  <si>
    <t>College or higher completed</t>
  </si>
  <si>
    <t>Work for pay - Employee (Private)</t>
  </si>
  <si>
    <t>Work for pay - Employee (Government)</t>
  </si>
  <si>
    <t>Self employed without any employees</t>
  </si>
  <si>
    <t>Employer with one or more employees</t>
  </si>
  <si>
    <t>Volunteeer work</t>
  </si>
  <si>
    <t>Unpaid work in a family business</t>
  </si>
  <si>
    <t>Producing goods for sale</t>
  </si>
  <si>
    <t>15-32</t>
  </si>
  <si>
    <t>33-40</t>
  </si>
  <si>
    <t>40+</t>
  </si>
  <si>
    <t>NA</t>
  </si>
  <si>
    <t>Public administration and defence; compulsory social security</t>
  </si>
  <si>
    <t>Education</t>
  </si>
  <si>
    <t>Activities of households as employers of domestic personnel</t>
  </si>
  <si>
    <t>Undifferentiated goods- and services-producing activities of private households for own use</t>
  </si>
  <si>
    <t>Activities of extraterritorial organizations and bodies</t>
  </si>
  <si>
    <t>No income</t>
  </si>
  <si>
    <t>Not in the labor force</t>
  </si>
  <si>
    <t>Legislator</t>
  </si>
  <si>
    <t>Administrator</t>
  </si>
  <si>
    <t>Manager</t>
  </si>
  <si>
    <t>Self employed</t>
  </si>
  <si>
    <t>Professionals</t>
  </si>
  <si>
    <t>Clerks</t>
  </si>
  <si>
    <t>Agriculture Forestry and Mining</t>
  </si>
  <si>
    <t>Manufacturing</t>
  </si>
  <si>
    <t>Utilities and Repair &amp; Installation of Equipment</t>
  </si>
  <si>
    <t>Constrution and Related Activities</t>
  </si>
  <si>
    <t>Wholesale &amp; Retail Trade and Repair of Motor Vehicles</t>
  </si>
  <si>
    <t>Transportation Storage and Courier Activities</t>
  </si>
  <si>
    <t>Accomidation and Food Service Activities</t>
  </si>
  <si>
    <t>Information and Communication</t>
  </si>
  <si>
    <t>Financial Insurance and Real Estate Actvities</t>
  </si>
  <si>
    <t>Professional Scientific and Technical Activities</t>
  </si>
  <si>
    <t>Administrative and support service activities</t>
  </si>
  <si>
    <t>Public Administration</t>
  </si>
  <si>
    <t>Health</t>
  </si>
  <si>
    <t>Arts Entertainment Recreation and Other Service Activities</t>
  </si>
  <si>
    <t>Activities of households as employers</t>
  </si>
  <si>
    <t>Undifferentiated goods- and services-producing activities of households for own use</t>
  </si>
  <si>
    <t xml:space="preserve">   Ability to talk in vernacular languages</t>
  </si>
  <si>
    <t>Literate</t>
  </si>
  <si>
    <t>Illiterate</t>
  </si>
  <si>
    <t>Attending</t>
  </si>
  <si>
    <t>Not Attending</t>
  </si>
  <si>
    <t>Same residence</t>
  </si>
  <si>
    <t xml:space="preserve">   ICSE Employed persons living at $1 or less per day - MDG 1.6</t>
  </si>
  <si>
    <t>Living at $1 or less per day</t>
  </si>
  <si>
    <t xml:space="preserve">   ICSE Vulnerable employment - MDG 1.7</t>
  </si>
  <si>
    <t>Own-account + Contributing family workers</t>
  </si>
  <si>
    <t xml:space="preserve">   Labor force definitnions based on the 1999 census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</si>
  <si>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</si>
  <si>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</si>
  <si>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</si>
  <si>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</si>
  <si>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</si>
  <si>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</si>
  <si>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</si>
  <si>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</si>
  <si>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</si>
  <si>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</si>
  <si>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</si>
  <si>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</si>
  <si>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</si>
  <si>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</si>
  <si>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Med</t>
  </si>
  <si>
    <t xml:space="preserve">     Total</t>
  </si>
  <si>
    <t xml:space="preserve">    Males</t>
  </si>
  <si>
    <t xml:space="preserve">     Females</t>
  </si>
  <si>
    <t xml:space="preserve">     Males</t>
  </si>
  <si>
    <t>Males</t>
  </si>
  <si>
    <t>Females</t>
  </si>
  <si>
    <t xml:space="preserve">       Total</t>
  </si>
  <si>
    <t>Urban/Rural</t>
  </si>
  <si>
    <t>Source: 2011 Marshall Islands Census</t>
  </si>
  <si>
    <t xml:space="preserve">      Total</t>
  </si>
  <si>
    <t>Labor force</t>
  </si>
  <si>
    <t xml:space="preserve">   Employed</t>
  </si>
  <si>
    <t xml:space="preserve">   Unemployed</t>
  </si>
  <si>
    <t xml:space="preserve">         Percent</t>
  </si>
  <si>
    <t xml:space="preserve">      Females</t>
  </si>
  <si>
    <t xml:space="preserve">      Males</t>
  </si>
  <si>
    <t xml:space="preserve">    Females</t>
  </si>
  <si>
    <t>65+</t>
  </si>
  <si>
    <t xml:space="preserve">Reformed Congressional </t>
  </si>
  <si>
    <t>READ AND WRITE</t>
  </si>
  <si>
    <t>EMGLISH LITERACY</t>
  </si>
  <si>
    <t>Cannot</t>
  </si>
  <si>
    <t>Read &amp; write</t>
  </si>
  <si>
    <t>SCHOOL ATTENDANCE</t>
  </si>
  <si>
    <t>55+</t>
  </si>
  <si>
    <t>GRADE LEVEL</t>
  </si>
  <si>
    <t>Res in 2006</t>
  </si>
  <si>
    <t>PREVIOUS SMOKER</t>
  </si>
  <si>
    <t>Smoker</t>
  </si>
  <si>
    <t>Non-Smoker</t>
  </si>
  <si>
    <t>PREVIOUS TOBACCO CHEWER</t>
  </si>
  <si>
    <t>Chewer</t>
  </si>
  <si>
    <t>Non-chewer</t>
  </si>
  <si>
    <t>CURRENT SMOKER</t>
  </si>
  <si>
    <t>CURRENT TOBCCO CHEWER</t>
  </si>
  <si>
    <t>CURRENT BETELNUT CHEWER</t>
  </si>
  <si>
    <t>Non-smoker</t>
  </si>
  <si>
    <t>NOT WORK 7 DAYS</t>
  </si>
  <si>
    <t>Work 7 days</t>
  </si>
  <si>
    <t>Not working</t>
  </si>
  <si>
    <t>Working</t>
  </si>
  <si>
    <t>Producing goods personal consumption</t>
  </si>
  <si>
    <t>In labor force</t>
  </si>
  <si>
    <t xml:space="preserve">        Percent</t>
  </si>
  <si>
    <t xml:space="preserve">      Paid employment</t>
  </si>
  <si>
    <t xml:space="preserve">      Unpaid employment</t>
  </si>
  <si>
    <t>Unpaid family worker</t>
  </si>
  <si>
    <t>Paid family worker</t>
  </si>
  <si>
    <t xml:space="preserve">Employer  </t>
  </si>
  <si>
    <t>Private sector</t>
  </si>
  <si>
    <t>Public sector (Govt)</t>
  </si>
  <si>
    <t>CLASS OF WORKER</t>
  </si>
  <si>
    <t>HIGHEST PUBLIC SERVICE</t>
  </si>
  <si>
    <t>In the labor force</t>
  </si>
  <si>
    <t xml:space="preserve">      Total </t>
  </si>
  <si>
    <t xml:space="preserve">   Govt employee</t>
  </si>
  <si>
    <t xml:space="preserve">   Private sector</t>
  </si>
  <si>
    <t xml:space="preserve">   Employer</t>
  </si>
  <si>
    <t xml:space="preserve">   Self-employed</t>
  </si>
  <si>
    <t xml:space="preserve">   Produce goods for sale</t>
  </si>
  <si>
    <t xml:space="preserve">   Voluntary work</t>
  </si>
  <si>
    <t xml:space="preserve">   Unpaid family work</t>
  </si>
  <si>
    <t xml:space="preserve">   Good for own comsump.</t>
  </si>
  <si>
    <t xml:space="preserve">   Student</t>
  </si>
  <si>
    <t xml:space="preserve">   Home duties</t>
  </si>
  <si>
    <t xml:space="preserve">   Inactive</t>
  </si>
  <si>
    <t xml:space="preserve">   Retired/disabled</t>
  </si>
  <si>
    <t>DETAILED LABOR FORCE</t>
  </si>
  <si>
    <t xml:space="preserve">        Total agri, fish, forest</t>
  </si>
  <si>
    <t xml:space="preserve">   Doing activities</t>
  </si>
  <si>
    <t xml:space="preserve">   Not doing</t>
  </si>
  <si>
    <t>Relationship</t>
  </si>
  <si>
    <t>Marital Status</t>
  </si>
  <si>
    <t>Citizenship</t>
  </si>
  <si>
    <t>Solomon Is</t>
  </si>
  <si>
    <t>No problem</t>
  </si>
  <si>
    <t>Some problem</t>
  </si>
  <si>
    <t>A lot problem</t>
  </si>
  <si>
    <t>Not at all</t>
  </si>
  <si>
    <t>OTHER LANGUAGES</t>
  </si>
  <si>
    <t xml:space="preserve">        Total</t>
  </si>
  <si>
    <t xml:space="preserve">   RMI</t>
  </si>
  <si>
    <t xml:space="preserve">   Elsewhere</t>
  </si>
  <si>
    <t>Birthplace</t>
  </si>
  <si>
    <t xml:space="preserve">   Ailinglaplap</t>
  </si>
  <si>
    <t xml:space="preserve">   Ailuk</t>
  </si>
  <si>
    <t xml:space="preserve">   Arno</t>
  </si>
  <si>
    <t xml:space="preserve">   Aur</t>
  </si>
  <si>
    <t xml:space="preserve">   Bikini</t>
  </si>
  <si>
    <t xml:space="preserve">   Ebon</t>
  </si>
  <si>
    <t xml:space="preserve">   Enewetak</t>
  </si>
  <si>
    <t xml:space="preserve">   Jabat</t>
  </si>
  <si>
    <t xml:space="preserve">   Jaluit</t>
  </si>
  <si>
    <t xml:space="preserve">   Kili</t>
  </si>
  <si>
    <t xml:space="preserve">   Kwajalein</t>
  </si>
  <si>
    <t xml:space="preserve">   Lae</t>
  </si>
  <si>
    <t xml:space="preserve">   Lib</t>
  </si>
  <si>
    <t xml:space="preserve">   Likiep</t>
  </si>
  <si>
    <t xml:space="preserve">   Majuro</t>
  </si>
  <si>
    <t xml:space="preserve">   Maloelap</t>
  </si>
  <si>
    <t xml:space="preserve">   Mejit</t>
  </si>
  <si>
    <t xml:space="preserve">   Mili</t>
  </si>
  <si>
    <t xml:space="preserve">   Namu</t>
  </si>
  <si>
    <t xml:space="preserve">   Rongelap</t>
  </si>
  <si>
    <t xml:space="preserve">   Ujae</t>
  </si>
  <si>
    <t xml:space="preserve">   Ujelang</t>
  </si>
  <si>
    <t xml:space="preserve">   Utirik</t>
  </si>
  <si>
    <t xml:space="preserve">   Wotho</t>
  </si>
  <si>
    <t xml:space="preserve">   Wotje</t>
  </si>
  <si>
    <t xml:space="preserve">   Namdrik</t>
  </si>
  <si>
    <t>Res in 2010</t>
  </si>
  <si>
    <t>Literacy</t>
  </si>
  <si>
    <t>Language 1</t>
  </si>
  <si>
    <t>Language 2</t>
  </si>
  <si>
    <t>Schooling</t>
  </si>
  <si>
    <t>Educ Attainmt</t>
  </si>
  <si>
    <t>Elem complete</t>
  </si>
  <si>
    <t>High School grad</t>
  </si>
  <si>
    <t>Prcnt H.S. grad</t>
  </si>
  <si>
    <t>Prcnt Coll Grad</t>
  </si>
  <si>
    <t>PREVIOUS BETELNUT CHEWER</t>
  </si>
  <si>
    <t>Habit</t>
  </si>
  <si>
    <t>WORK 7 DAYS</t>
  </si>
  <si>
    <t>Work in week</t>
  </si>
  <si>
    <t>Labor force participation</t>
  </si>
  <si>
    <t>Income sources</t>
  </si>
  <si>
    <t>SS Retirement</t>
  </si>
  <si>
    <t>Income from:</t>
  </si>
  <si>
    <t>Wages or Salaries</t>
  </si>
  <si>
    <t>Business</t>
  </si>
  <si>
    <t>CTBA</t>
  </si>
  <si>
    <t>Interest</t>
  </si>
  <si>
    <t>Other income</t>
  </si>
  <si>
    <t xml:space="preserve">     Percent</t>
  </si>
  <si>
    <t>Labor force Participation</t>
  </si>
  <si>
    <t>Class of Worker</t>
  </si>
  <si>
    <t xml:space="preserve">    Total</t>
  </si>
  <si>
    <t>Occupation</t>
  </si>
  <si>
    <t>Service and Sales</t>
  </si>
  <si>
    <t>Paid Ag and Fishers</t>
  </si>
  <si>
    <t>Crafts</t>
  </si>
  <si>
    <t>Operators</t>
  </si>
  <si>
    <t>Machine operators</t>
  </si>
  <si>
    <t>Subsistence</t>
  </si>
  <si>
    <t xml:space="preserve">Armed Forces  </t>
  </si>
  <si>
    <t xml:space="preserve">Techincians  </t>
  </si>
  <si>
    <t>Managers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</si>
  <si>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</si>
  <si>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</si>
  <si>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</si>
  <si>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</si>
  <si>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</si>
  <si>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</si>
  <si>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</si>
  <si>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</si>
  <si>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</si>
  <si>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</si>
  <si>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Median</t>
  </si>
  <si>
    <t>Detailed Labor Force</t>
  </si>
  <si>
    <t>RESIDENCE IN 2006</t>
  </si>
  <si>
    <t>RESIDENCE IN 2010</t>
  </si>
  <si>
    <t>Different res.</t>
  </si>
  <si>
    <t xml:space="preserve">1 disability  </t>
  </si>
  <si>
    <t>2 disabilities</t>
  </si>
  <si>
    <t>3 disabilities</t>
  </si>
  <si>
    <t xml:space="preserve">None  </t>
  </si>
  <si>
    <t>DISABILITIES</t>
  </si>
  <si>
    <t>4+ disabil.</t>
  </si>
  <si>
    <t>Not labor force</t>
  </si>
  <si>
    <t>ICSE Employment definition - MDG 1.5</t>
  </si>
  <si>
    <t>MDGs and  LFS 1999</t>
  </si>
  <si>
    <t xml:space="preserve">   Could speak</t>
  </si>
  <si>
    <t xml:space="preserve">   Not speak</t>
  </si>
  <si>
    <t>LITERACY</t>
  </si>
  <si>
    <t xml:space="preserve">   Literate</t>
  </si>
  <si>
    <t xml:space="preserve">   Illiterate</t>
  </si>
  <si>
    <t>Femalse</t>
  </si>
  <si>
    <t>ATTENDING SCHOOL</t>
  </si>
  <si>
    <t>$1 to $999</t>
  </si>
  <si>
    <t>$1000 - $1999</t>
  </si>
  <si>
    <t>$2000 - $2999</t>
  </si>
  <si>
    <t>$3000 - $3999</t>
  </si>
  <si>
    <t>$4000 - $4999</t>
  </si>
  <si>
    <t>$5000 - $7499</t>
  </si>
  <si>
    <t>$7500 - $9999</t>
  </si>
  <si>
    <t>$10000 - $14999</t>
  </si>
  <si>
    <t>$15000 - $19999</t>
  </si>
  <si>
    <t>$20000 - $24999</t>
  </si>
  <si>
    <t>$25000 - $29999</t>
  </si>
  <si>
    <t>$30000 or more</t>
  </si>
  <si>
    <t>Income</t>
  </si>
  <si>
    <t>Median (Dollars)</t>
  </si>
  <si>
    <t>Mean (Dollars)</t>
  </si>
  <si>
    <t>HOURS IN PRODUCTIONS</t>
  </si>
  <si>
    <t>HOURS OF PAID WORK</t>
  </si>
  <si>
    <t>1 - 14</t>
  </si>
  <si>
    <t>No work</t>
  </si>
  <si>
    <t>Hours working</t>
  </si>
  <si>
    <t>Industry</t>
  </si>
  <si>
    <t xml:space="preserve">   Crop and animal production hunting and related service activities</t>
  </si>
  <si>
    <t xml:space="preserve">   Forestry and logging</t>
  </si>
  <si>
    <t xml:space="preserve">   Fishing and aquaculture</t>
  </si>
  <si>
    <t xml:space="preserve">   Mining</t>
  </si>
  <si>
    <t xml:space="preserve">   Manufacture of food products</t>
  </si>
  <si>
    <t xml:space="preserve">   Other manufacturing</t>
  </si>
  <si>
    <t xml:space="preserve">   Electricity gas steam and air conditioning supply</t>
  </si>
  <si>
    <t xml:space="preserve">   Water collection treatment and supply</t>
  </si>
  <si>
    <t xml:space="preserve">   Sewerage and waste</t>
  </si>
  <si>
    <t>Construction</t>
  </si>
  <si>
    <t xml:space="preserve">   Construction of buildings</t>
  </si>
  <si>
    <t xml:space="preserve">   Civil engineering</t>
  </si>
  <si>
    <t xml:space="preserve">   Specialized construction activities</t>
  </si>
  <si>
    <t>Wholesale and retail trade</t>
  </si>
  <si>
    <t xml:space="preserve">   Wholesale and retail trade and repair of motor vehicles and motorcycles</t>
  </si>
  <si>
    <t xml:space="preserve">   Wholesale trade except of motor vehicles and motorcycles</t>
  </si>
  <si>
    <t xml:space="preserve">   Retail trade except of motor vehicles and motorcycles</t>
  </si>
  <si>
    <t xml:space="preserve">   Land transport and transport via pipelines</t>
  </si>
  <si>
    <t xml:space="preserve">   Water transport</t>
  </si>
  <si>
    <t xml:space="preserve">   Air transport</t>
  </si>
  <si>
    <t xml:space="preserve">   Warehousing and support activities for transportation</t>
  </si>
  <si>
    <t xml:space="preserve">   Postal and courier activities</t>
  </si>
  <si>
    <t>Accommodation and Food</t>
  </si>
  <si>
    <t xml:space="preserve">   Accommodation</t>
  </si>
  <si>
    <t xml:space="preserve">   Food and beverage service activities</t>
  </si>
  <si>
    <t xml:space="preserve">   Financial service activities except insurance and pension funding</t>
  </si>
  <si>
    <t xml:space="preserve">   Insurance reinsurance and pension funding except compulsory social security</t>
  </si>
  <si>
    <t xml:space="preserve">   Activities auxiliary to financial service and insurance activities</t>
  </si>
  <si>
    <t xml:space="preserve">   Animal vets RentalEmploymt tour guide</t>
  </si>
  <si>
    <t xml:space="preserve">   Security and investigation activities</t>
  </si>
  <si>
    <t xml:space="preserve">   Services to buildings and landscape activities</t>
  </si>
  <si>
    <t xml:space="preserve">   Office administrative office support and other business support activities</t>
  </si>
  <si>
    <t xml:space="preserve">   Activities of membership organizations</t>
  </si>
  <si>
    <t xml:space="preserve">   Other service activities</t>
  </si>
  <si>
    <t>Armed forces</t>
  </si>
  <si>
    <t xml:space="preserve">   Commissioned armed forces officers</t>
  </si>
  <si>
    <t xml:space="preserve">   Non-commissioned armed forces officers</t>
  </si>
  <si>
    <t xml:space="preserve">   Armed forces occupations other ranks</t>
  </si>
  <si>
    <t>Legislators and managers</t>
  </si>
  <si>
    <t xml:space="preserve">   Chief executives senior officials and legislators</t>
  </si>
  <si>
    <t xml:space="preserve">   Administrative and commercial managers</t>
  </si>
  <si>
    <t xml:space="preserve">   Production and specialized services managers</t>
  </si>
  <si>
    <t xml:space="preserve">   Hospitality retail and other services managers</t>
  </si>
  <si>
    <t xml:space="preserve">   Science and engineering professionals</t>
  </si>
  <si>
    <t xml:space="preserve">   Health professionals</t>
  </si>
  <si>
    <t xml:space="preserve">   Teaching professionals</t>
  </si>
  <si>
    <t xml:space="preserve">   Business and administration professionals</t>
  </si>
  <si>
    <t xml:space="preserve">   Information and communications technology professionals</t>
  </si>
  <si>
    <t xml:space="preserve">   Legal social and cultural professionals</t>
  </si>
  <si>
    <t>Technicians</t>
  </si>
  <si>
    <t xml:space="preserve">   Science and engineering associate professionals</t>
  </si>
  <si>
    <t xml:space="preserve">   Health associate professionals</t>
  </si>
  <si>
    <t xml:space="preserve">   Business and administration associate professionals</t>
  </si>
  <si>
    <t xml:space="preserve">   Legal social cultural and related associate professionals</t>
  </si>
  <si>
    <t xml:space="preserve">   Information and communications technicians</t>
  </si>
  <si>
    <t xml:space="preserve">   General and keyboard clerks</t>
  </si>
  <si>
    <t xml:space="preserve">   Customer services clerks</t>
  </si>
  <si>
    <t xml:space="preserve">   Numerical and material recording clerks</t>
  </si>
  <si>
    <t xml:space="preserve">   Other clerical support workers</t>
  </si>
  <si>
    <t>Sales and service</t>
  </si>
  <si>
    <t xml:space="preserve">   Personal service workers</t>
  </si>
  <si>
    <t xml:space="preserve">   Sales workers</t>
  </si>
  <si>
    <t xml:space="preserve">   Personal care workers</t>
  </si>
  <si>
    <t xml:space="preserve">   Protective services workers</t>
  </si>
  <si>
    <t>Skilled agriculture and fishing</t>
  </si>
  <si>
    <t xml:space="preserve">   Market-oriented skilled agricultural workers</t>
  </si>
  <si>
    <t xml:space="preserve">   Market-oriented skilled forestry fishery and hunting workers</t>
  </si>
  <si>
    <t xml:space="preserve">   Subsistence farmers fishers hunters and gatherers</t>
  </si>
  <si>
    <t>Crafts and Trades</t>
  </si>
  <si>
    <t xml:space="preserve">   Building and related trades workers excluding electricians</t>
  </si>
  <si>
    <t xml:space="preserve">   Metal machinery and related trades workers</t>
  </si>
  <si>
    <t xml:space="preserve">   Handicraft and printing workers</t>
  </si>
  <si>
    <t xml:space="preserve">   Electrical and electronics trades workers</t>
  </si>
  <si>
    <t xml:space="preserve">   Food processing wood working garment and other craft and related trades worker</t>
  </si>
  <si>
    <t xml:space="preserve">   Stationary plant and machine operators</t>
  </si>
  <si>
    <t xml:space="preserve">   Assemblers</t>
  </si>
  <si>
    <t xml:space="preserve">   Drivers and mobile plant operators</t>
  </si>
  <si>
    <t>Laborers</t>
  </si>
  <si>
    <t xml:space="preserve">   Cleaners and helpers</t>
  </si>
  <si>
    <t xml:space="preserve">   Agricultural forestry and fishery labourers</t>
  </si>
  <si>
    <t xml:space="preserve">   Labourers in mining construction manufacturing and transport</t>
  </si>
  <si>
    <t xml:space="preserve">   Food preparation assistants</t>
  </si>
  <si>
    <t xml:space="preserve">   Street and related sales and service workers</t>
  </si>
  <si>
    <t xml:space="preserve">   Refuse workers and other elementary workers</t>
  </si>
  <si>
    <t>Table 1. Urban and Rural Residence by Age, Marshall Islands: 2011</t>
  </si>
  <si>
    <t>Table 23. Individual income by by Age, Marshall Islands: 2011</t>
  </si>
  <si>
    <t>Table 2. Relationship by Age, Marshall Islands: 2011</t>
  </si>
  <si>
    <t>Table 3. Marital Status by Age, Marshall Islands: 2011</t>
  </si>
  <si>
    <t>Table 4. Religion by Age, Marshall Islands: 2011</t>
  </si>
  <si>
    <t>Table 5. Citizenship by Age, Marshall Islands: 2011</t>
  </si>
  <si>
    <t>Table 6. Disability by Age, Marshall Islands: 2011</t>
  </si>
  <si>
    <t>Table 7. Other Language by Age, Marshall Islands: 2011</t>
  </si>
  <si>
    <t>Table 8. Birthplace by Age, Marshall Islands: 2011</t>
  </si>
  <si>
    <t>Table 9. Residence in 2010  by Age, Marshall Islands: 2011</t>
  </si>
  <si>
    <t>Table 10. Literacy  by Age, Marshall Islands: 2011</t>
  </si>
  <si>
    <t>Table 11. First and Second Language by Age, Marshall Islands: 2011</t>
  </si>
  <si>
    <t>Table 12. Schooling by Age, Marshall Islands: 2011</t>
  </si>
  <si>
    <t>Table 13.  Educational Attainment by Age, Marshall Islands: 2011</t>
  </si>
  <si>
    <t>Table 14. Residence in 2006 by Age, Marshall Islands: 2011</t>
  </si>
  <si>
    <t>Table 15. Previous Habits by Age, Marshall Islands: 2011</t>
  </si>
  <si>
    <t>Table 16. Current Habits by Age, Marshall Islands: 2011</t>
  </si>
  <si>
    <t>Table 17.Work Last Week by Age, Marshall Islands: 2011</t>
  </si>
  <si>
    <t>Table 18. General Labor Force Participation by Age, Marshall Islands: 2011</t>
  </si>
  <si>
    <t>Table 19. Hourse at Paid Job and Production by Age, Marshall Islands: 2011</t>
  </si>
  <si>
    <t>Table 20. Occupation by Age, Marshall Islands: 2011</t>
  </si>
  <si>
    <t>Table 21. Industry by by Age, Marshall Islands: 2011</t>
  </si>
  <si>
    <t>Table 22. Income Sources by Age, Marshall Islands: 2011</t>
  </si>
  <si>
    <t>Table 24. Labor force Participation by Age, Marshall Islands: 2011</t>
  </si>
  <si>
    <t>Table 25. Class of Worker by Age, Marshall Islands: 2011</t>
  </si>
  <si>
    <t>Table 26. Major Occupation by Age, Marshall Islands: 2011</t>
  </si>
  <si>
    <t>Table 26A. Major Industry by Age, Marshall Islands: 2011</t>
  </si>
  <si>
    <t>Table 27. Detailed Labor Force Participation by Age, Marshall Islands: 2011</t>
  </si>
  <si>
    <t>Table 28. Literacy by Age, Marshall Islands: 2011</t>
  </si>
  <si>
    <t>Table 29. Residence in 2006 and 2010 by Age, Marshall Islands: 2011</t>
  </si>
  <si>
    <t>Table 30. ICSE Employment and Disability by Age, Marshall Islands: 2011</t>
  </si>
  <si>
    <t>Table 31. Millennium Goals by Age, Marshall Islands: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</si>
</sst>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3" fontId="1" fillId="0" borderId="0" xfId="0" applyNumberFormat="1" applyFont="1"/>
    <xf numFmtId="49" fontId="1" fillId="0" borderId="1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right"/>
    </xf>
    <xf numFmtId="164" fontId="1" fillId="0" borderId="0" xfId="0" applyNumberFormat="1" applyFont="1"/>
    <xf numFmtId="164" fontId="1" fillId="0" borderId="3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left"/>
    </xf>
    <xf numFmtId="3" fontId="2" fillId="0" borderId="0" xfId="0" applyNumberFormat="1" applyFont="1"/>
    <xf numFmtId="164" fontId="2" fillId="0" borderId="0" xfId="0" applyNumberFormat="1" applyFont="1"/>
    <xf numFmtId="49" fontId="2" fillId="0" borderId="2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left"/>
    </xf>
    <xf numFmtId="164" fontId="1" fillId="0" borderId="0" xfId="0" applyNumberFormat="1" applyFont="1" applyAlignment="1">
      <alignment horizontal="right"/>
    </xf>
    <xf numFmtId="164" fontId="1" fillId="0" borderId="4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left"/>
    </xf>
    <xf numFmtId="49" fontId="1" fillId="0" borderId="0" xfId="0" applyNumberFormat="1" applyFont="1"/>
    <xf numFmtId="3" fontId="1" fillId="0" borderId="4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1D0A7-C820-471A-8C48-2C28D5FBC889}">
  <dimension ref="A1:S20"/>
  <sheetViews>
    <sheetView tabSelected="1" view="pageBreakPreview" zoomScale="125" zoomScaleNormal="100" zoomScaleSheetLayoutView="125" workbookViewId="0"/>
  </sheetViews>
  <sheetFormatPr defaultColWidth="8.85546875" defaultRowHeight="11.25" x14ac:dyDescent="0.2"/>
  <cols>
    <col min="1" max="1" width="8.85546875" style="1"/>
    <col min="2" max="2" width="5.28515625" style="1" customWidth="1"/>
    <col min="3" max="15" width="4.7109375" style="1" customWidth="1"/>
    <col min="16" max="18" width="4.28515625" style="1" customWidth="1"/>
    <col min="19" max="19" width="3.42578125" style="4" customWidth="1"/>
    <col min="20" max="16384" width="8.85546875" style="1"/>
  </cols>
  <sheetData>
    <row r="1" spans="1:19" x14ac:dyDescent="0.2">
      <c r="A1" s="1" t="s">
        <v>491</v>
      </c>
    </row>
    <row r="2" spans="1:19" x14ac:dyDescent="0.2">
      <c r="A2" s="6" t="s">
        <v>215</v>
      </c>
      <c r="B2" s="3" t="s">
        <v>0</v>
      </c>
      <c r="C2" s="3" t="s">
        <v>1</v>
      </c>
      <c r="D2" s="3" t="s">
        <v>193</v>
      </c>
      <c r="E2" s="3" t="s">
        <v>194</v>
      </c>
      <c r="F2" s="3" t="s">
        <v>195</v>
      </c>
      <c r="G2" s="3" t="s">
        <v>196</v>
      </c>
      <c r="H2" s="3" t="s">
        <v>197</v>
      </c>
      <c r="I2" s="3" t="s">
        <v>198</v>
      </c>
      <c r="J2" s="3" t="s">
        <v>199</v>
      </c>
      <c r="K2" s="3" t="s">
        <v>200</v>
      </c>
      <c r="L2" s="3" t="s">
        <v>201</v>
      </c>
      <c r="M2" s="3" t="s">
        <v>202</v>
      </c>
      <c r="N2" s="3" t="s">
        <v>203</v>
      </c>
      <c r="O2" s="3" t="s">
        <v>204</v>
      </c>
      <c r="P2" s="3" t="s">
        <v>205</v>
      </c>
      <c r="Q2" s="3" t="s">
        <v>206</v>
      </c>
      <c r="R2" s="3" t="s">
        <v>2</v>
      </c>
      <c r="S2" s="5" t="s">
        <v>207</v>
      </c>
    </row>
    <row r="3" spans="1:19" x14ac:dyDescent="0.2">
      <c r="A3" s="1" t="s">
        <v>214</v>
      </c>
      <c r="B3" s="1">
        <v>53158</v>
      </c>
      <c r="C3" s="1">
        <v>7743</v>
      </c>
      <c r="D3" s="1">
        <v>7017</v>
      </c>
      <c r="E3" s="1">
        <v>6493</v>
      </c>
      <c r="F3" s="1">
        <v>4731</v>
      </c>
      <c r="G3" s="1">
        <v>5094</v>
      </c>
      <c r="H3" s="1">
        <v>4404</v>
      </c>
      <c r="I3" s="1">
        <v>3789</v>
      </c>
      <c r="J3" s="1">
        <v>3136</v>
      </c>
      <c r="K3" s="1">
        <v>2785</v>
      </c>
      <c r="L3" s="1">
        <v>2344</v>
      </c>
      <c r="M3" s="1">
        <v>1930</v>
      </c>
      <c r="N3" s="1">
        <v>1576</v>
      </c>
      <c r="O3" s="1">
        <v>1052</v>
      </c>
      <c r="P3" s="1">
        <v>522</v>
      </c>
      <c r="Q3" s="1">
        <v>250</v>
      </c>
      <c r="R3" s="1">
        <v>292</v>
      </c>
      <c r="S3" s="4">
        <v>20.6</v>
      </c>
    </row>
    <row r="4" spans="1:19" x14ac:dyDescent="0.2">
      <c r="A4" s="1" t="s">
        <v>4</v>
      </c>
      <c r="B4" s="1">
        <v>39205</v>
      </c>
      <c r="C4" s="1">
        <v>5617</v>
      </c>
      <c r="D4" s="1">
        <v>4794</v>
      </c>
      <c r="E4" s="1">
        <v>4400</v>
      </c>
      <c r="F4" s="1">
        <v>3793</v>
      </c>
      <c r="G4" s="1">
        <v>3955</v>
      </c>
      <c r="H4" s="1">
        <v>3288</v>
      </c>
      <c r="I4" s="1">
        <v>2819</v>
      </c>
      <c r="J4" s="1">
        <v>2369</v>
      </c>
      <c r="K4" s="1">
        <v>2151</v>
      </c>
      <c r="L4" s="1">
        <v>1766</v>
      </c>
      <c r="M4" s="1">
        <v>1503</v>
      </c>
      <c r="N4" s="1">
        <v>1167</v>
      </c>
      <c r="O4" s="1">
        <v>803</v>
      </c>
      <c r="P4" s="1">
        <v>399</v>
      </c>
      <c r="Q4" s="1">
        <v>182</v>
      </c>
      <c r="R4" s="1">
        <v>199</v>
      </c>
      <c r="S4" s="4">
        <v>21.3</v>
      </c>
    </row>
    <row r="5" spans="1:19" x14ac:dyDescent="0.2">
      <c r="A5" s="1" t="s">
        <v>5</v>
      </c>
      <c r="B5" s="1">
        <v>27797</v>
      </c>
      <c r="C5" s="1">
        <v>3867</v>
      </c>
      <c r="D5" s="1">
        <v>3275</v>
      </c>
      <c r="E5" s="1">
        <v>2974</v>
      </c>
      <c r="F5" s="1">
        <v>2730</v>
      </c>
      <c r="G5" s="1">
        <v>2968</v>
      </c>
      <c r="H5" s="1">
        <v>2416</v>
      </c>
      <c r="I5" s="1">
        <v>2011</v>
      </c>
      <c r="J5" s="1">
        <v>1681</v>
      </c>
      <c r="K5" s="1">
        <v>1541</v>
      </c>
      <c r="L5" s="1">
        <v>1229</v>
      </c>
      <c r="M5" s="1">
        <v>1061</v>
      </c>
      <c r="N5" s="1">
        <v>835</v>
      </c>
      <c r="O5" s="1">
        <v>599</v>
      </c>
      <c r="P5" s="1">
        <v>302</v>
      </c>
      <c r="Q5" s="1">
        <v>149</v>
      </c>
      <c r="R5" s="1">
        <v>159</v>
      </c>
      <c r="S5" s="4">
        <v>21.8</v>
      </c>
    </row>
    <row r="6" spans="1:19" x14ac:dyDescent="0.2">
      <c r="A6" s="1" t="s">
        <v>6</v>
      </c>
      <c r="B6" s="1">
        <v>11408</v>
      </c>
      <c r="C6" s="1">
        <v>1750</v>
      </c>
      <c r="D6" s="1">
        <v>1519</v>
      </c>
      <c r="E6" s="1">
        <v>1426</v>
      </c>
      <c r="F6" s="1">
        <v>1063</v>
      </c>
      <c r="G6" s="1">
        <v>987</v>
      </c>
      <c r="H6" s="1">
        <v>872</v>
      </c>
      <c r="I6" s="1">
        <v>808</v>
      </c>
      <c r="J6" s="1">
        <v>688</v>
      </c>
      <c r="K6" s="1">
        <v>610</v>
      </c>
      <c r="L6" s="1">
        <v>537</v>
      </c>
      <c r="M6" s="1">
        <v>442</v>
      </c>
      <c r="N6" s="1">
        <v>332</v>
      </c>
      <c r="O6" s="1">
        <v>204</v>
      </c>
      <c r="P6" s="1">
        <v>97</v>
      </c>
      <c r="Q6" s="1">
        <v>33</v>
      </c>
      <c r="R6" s="1">
        <v>40</v>
      </c>
      <c r="S6" s="4">
        <v>19.7</v>
      </c>
    </row>
    <row r="7" spans="1:19" x14ac:dyDescent="0.2">
      <c r="A7" s="1" t="s">
        <v>7</v>
      </c>
      <c r="B7" s="1">
        <v>13953</v>
      </c>
      <c r="C7" s="1">
        <v>2126</v>
      </c>
      <c r="D7" s="1">
        <v>2223</v>
      </c>
      <c r="E7" s="1">
        <v>2093</v>
      </c>
      <c r="F7" s="1">
        <v>938</v>
      </c>
      <c r="G7" s="1">
        <v>1139</v>
      </c>
      <c r="H7" s="1">
        <v>1116</v>
      </c>
      <c r="I7" s="1">
        <v>970</v>
      </c>
      <c r="J7" s="1">
        <v>767</v>
      </c>
      <c r="K7" s="1">
        <v>634</v>
      </c>
      <c r="L7" s="1">
        <v>578</v>
      </c>
      <c r="M7" s="1">
        <v>427</v>
      </c>
      <c r="N7" s="1">
        <v>409</v>
      </c>
      <c r="O7" s="1">
        <v>249</v>
      </c>
      <c r="P7" s="1">
        <v>123</v>
      </c>
      <c r="Q7" s="1">
        <v>68</v>
      </c>
      <c r="R7" s="1">
        <v>93</v>
      </c>
      <c r="S7" s="4">
        <v>17.8</v>
      </c>
    </row>
    <row r="9" spans="1:19" x14ac:dyDescent="0.2">
      <c r="A9" s="1" t="s">
        <v>212</v>
      </c>
      <c r="B9" s="1">
        <v>27243</v>
      </c>
      <c r="C9" s="1">
        <v>4031</v>
      </c>
      <c r="D9" s="1">
        <v>3622</v>
      </c>
      <c r="E9" s="1">
        <v>3385</v>
      </c>
      <c r="F9" s="1">
        <v>2417</v>
      </c>
      <c r="G9" s="1">
        <v>2614</v>
      </c>
      <c r="H9" s="1">
        <v>2159</v>
      </c>
      <c r="I9" s="1">
        <v>1876</v>
      </c>
      <c r="J9" s="1">
        <v>1587</v>
      </c>
      <c r="K9" s="1">
        <v>1419</v>
      </c>
      <c r="L9" s="1">
        <v>1189</v>
      </c>
      <c r="M9" s="1">
        <v>1016</v>
      </c>
      <c r="N9" s="1">
        <v>815</v>
      </c>
      <c r="O9" s="1">
        <v>583</v>
      </c>
      <c r="P9" s="1">
        <v>284</v>
      </c>
      <c r="Q9" s="1">
        <v>131</v>
      </c>
      <c r="R9" s="1">
        <v>115</v>
      </c>
      <c r="S9" s="4">
        <v>20.3</v>
      </c>
    </row>
    <row r="10" spans="1:19" x14ac:dyDescent="0.2">
      <c r="A10" s="1" t="s">
        <v>4</v>
      </c>
      <c r="B10" s="1">
        <v>19927</v>
      </c>
      <c r="C10" s="1">
        <v>2901</v>
      </c>
      <c r="D10" s="1">
        <v>2459</v>
      </c>
      <c r="E10" s="1">
        <v>2293</v>
      </c>
      <c r="F10" s="1">
        <v>1917</v>
      </c>
      <c r="G10" s="1">
        <v>2015</v>
      </c>
      <c r="H10" s="1">
        <v>1585</v>
      </c>
      <c r="I10" s="1">
        <v>1387</v>
      </c>
      <c r="J10" s="1">
        <v>1197</v>
      </c>
      <c r="K10" s="1">
        <v>1083</v>
      </c>
      <c r="L10" s="1">
        <v>876</v>
      </c>
      <c r="M10" s="1">
        <v>782</v>
      </c>
      <c r="N10" s="1">
        <v>595</v>
      </c>
      <c r="O10" s="1">
        <v>444</v>
      </c>
      <c r="P10" s="1">
        <v>219</v>
      </c>
      <c r="Q10" s="1">
        <v>95</v>
      </c>
      <c r="R10" s="1">
        <v>79</v>
      </c>
      <c r="S10" s="4">
        <v>21</v>
      </c>
    </row>
    <row r="11" spans="1:19" x14ac:dyDescent="0.2">
      <c r="A11" s="1" t="s">
        <v>5</v>
      </c>
      <c r="B11" s="1">
        <v>14080</v>
      </c>
      <c r="C11" s="1">
        <v>1995</v>
      </c>
      <c r="D11" s="1">
        <v>1636</v>
      </c>
      <c r="E11" s="1">
        <v>1558</v>
      </c>
      <c r="F11" s="1">
        <v>1374</v>
      </c>
      <c r="G11" s="1">
        <v>1505</v>
      </c>
      <c r="H11" s="1">
        <v>1161</v>
      </c>
      <c r="I11" s="1">
        <v>1012</v>
      </c>
      <c r="J11" s="1">
        <v>848</v>
      </c>
      <c r="K11" s="1">
        <v>770</v>
      </c>
      <c r="L11" s="1">
        <v>601</v>
      </c>
      <c r="M11" s="1">
        <v>554</v>
      </c>
      <c r="N11" s="1">
        <v>432</v>
      </c>
      <c r="O11" s="1">
        <v>326</v>
      </c>
      <c r="P11" s="1">
        <v>167</v>
      </c>
      <c r="Q11" s="1">
        <v>77</v>
      </c>
      <c r="R11" s="1">
        <v>64</v>
      </c>
      <c r="S11" s="4">
        <v>21.6</v>
      </c>
    </row>
    <row r="12" spans="1:19" x14ac:dyDescent="0.2">
      <c r="A12" s="1" t="s">
        <v>6</v>
      </c>
      <c r="B12" s="1">
        <v>5847</v>
      </c>
      <c r="C12" s="1">
        <v>906</v>
      </c>
      <c r="D12" s="1">
        <v>823</v>
      </c>
      <c r="E12" s="1">
        <v>735</v>
      </c>
      <c r="F12" s="1">
        <v>543</v>
      </c>
      <c r="G12" s="1">
        <v>510</v>
      </c>
      <c r="H12" s="1">
        <v>424</v>
      </c>
      <c r="I12" s="1">
        <v>375</v>
      </c>
      <c r="J12" s="1">
        <v>349</v>
      </c>
      <c r="K12" s="1">
        <v>313</v>
      </c>
      <c r="L12" s="1">
        <v>275</v>
      </c>
      <c r="M12" s="1">
        <v>228</v>
      </c>
      <c r="N12" s="1">
        <v>163</v>
      </c>
      <c r="O12" s="1">
        <v>118</v>
      </c>
      <c r="P12" s="1">
        <v>52</v>
      </c>
      <c r="Q12" s="1">
        <v>18</v>
      </c>
      <c r="R12" s="1">
        <v>15</v>
      </c>
      <c r="S12" s="4">
        <v>19.2</v>
      </c>
    </row>
    <row r="13" spans="1:19" x14ac:dyDescent="0.2">
      <c r="A13" s="1" t="s">
        <v>7</v>
      </c>
      <c r="B13" s="1">
        <v>7316</v>
      </c>
      <c r="C13" s="1">
        <v>1130</v>
      </c>
      <c r="D13" s="1">
        <v>1163</v>
      </c>
      <c r="E13" s="1">
        <v>1092</v>
      </c>
      <c r="F13" s="1">
        <v>500</v>
      </c>
      <c r="G13" s="1">
        <v>599</v>
      </c>
      <c r="H13" s="1">
        <v>574</v>
      </c>
      <c r="I13" s="1">
        <v>489</v>
      </c>
      <c r="J13" s="1">
        <v>390</v>
      </c>
      <c r="K13" s="1">
        <v>336</v>
      </c>
      <c r="L13" s="1">
        <v>313</v>
      </c>
      <c r="M13" s="1">
        <v>234</v>
      </c>
      <c r="N13" s="1">
        <v>220</v>
      </c>
      <c r="O13" s="1">
        <v>139</v>
      </c>
      <c r="P13" s="1">
        <v>65</v>
      </c>
      <c r="Q13" s="1">
        <v>36</v>
      </c>
      <c r="R13" s="1">
        <v>36</v>
      </c>
      <c r="S13" s="4">
        <v>17.7</v>
      </c>
    </row>
    <row r="15" spans="1:19" x14ac:dyDescent="0.2">
      <c r="A15" s="1" t="s">
        <v>213</v>
      </c>
      <c r="B15" s="1">
        <v>25915</v>
      </c>
      <c r="C15" s="1">
        <v>3712</v>
      </c>
      <c r="D15" s="1">
        <v>3395</v>
      </c>
      <c r="E15" s="1">
        <v>3108</v>
      </c>
      <c r="F15" s="1">
        <v>2314</v>
      </c>
      <c r="G15" s="1">
        <v>2480</v>
      </c>
      <c r="H15" s="1">
        <v>2245</v>
      </c>
      <c r="I15" s="1">
        <v>1913</v>
      </c>
      <c r="J15" s="1">
        <v>1549</v>
      </c>
      <c r="K15" s="1">
        <v>1366</v>
      </c>
      <c r="L15" s="1">
        <v>1155</v>
      </c>
      <c r="M15" s="1">
        <v>914</v>
      </c>
      <c r="N15" s="1">
        <v>761</v>
      </c>
      <c r="O15" s="1">
        <v>469</v>
      </c>
      <c r="P15" s="1">
        <v>238</v>
      </c>
      <c r="Q15" s="1">
        <v>119</v>
      </c>
      <c r="R15" s="1">
        <v>177</v>
      </c>
      <c r="S15" s="4">
        <v>20.9</v>
      </c>
    </row>
    <row r="16" spans="1:19" x14ac:dyDescent="0.2">
      <c r="A16" s="1" t="s">
        <v>4</v>
      </c>
      <c r="B16" s="1">
        <v>19278</v>
      </c>
      <c r="C16" s="1">
        <v>2716</v>
      </c>
      <c r="D16" s="1">
        <v>2335</v>
      </c>
      <c r="E16" s="1">
        <v>2107</v>
      </c>
      <c r="F16" s="1">
        <v>1876</v>
      </c>
      <c r="G16" s="1">
        <v>1940</v>
      </c>
      <c r="H16" s="1">
        <v>1703</v>
      </c>
      <c r="I16" s="1">
        <v>1432</v>
      </c>
      <c r="J16" s="1">
        <v>1172</v>
      </c>
      <c r="K16" s="1">
        <v>1068</v>
      </c>
      <c r="L16" s="1">
        <v>890</v>
      </c>
      <c r="M16" s="1">
        <v>721</v>
      </c>
      <c r="N16" s="1">
        <v>572</v>
      </c>
      <c r="O16" s="1">
        <v>359</v>
      </c>
      <c r="P16" s="1">
        <v>180</v>
      </c>
      <c r="Q16" s="1">
        <v>87</v>
      </c>
      <c r="R16" s="1">
        <v>120</v>
      </c>
      <c r="S16" s="4">
        <v>21.6</v>
      </c>
    </row>
    <row r="17" spans="1:19" x14ac:dyDescent="0.2">
      <c r="A17" s="1" t="s">
        <v>5</v>
      </c>
      <c r="B17" s="1">
        <v>13717</v>
      </c>
      <c r="C17" s="1">
        <v>1872</v>
      </c>
      <c r="D17" s="1">
        <v>1639</v>
      </c>
      <c r="E17" s="1">
        <v>1416</v>
      </c>
      <c r="F17" s="1">
        <v>1356</v>
      </c>
      <c r="G17" s="1">
        <v>1463</v>
      </c>
      <c r="H17" s="1">
        <v>1255</v>
      </c>
      <c r="I17" s="1">
        <v>999</v>
      </c>
      <c r="J17" s="1">
        <v>833</v>
      </c>
      <c r="K17" s="1">
        <v>771</v>
      </c>
      <c r="L17" s="1">
        <v>628</v>
      </c>
      <c r="M17" s="1">
        <v>507</v>
      </c>
      <c r="N17" s="1">
        <v>403</v>
      </c>
      <c r="O17" s="1">
        <v>273</v>
      </c>
      <c r="P17" s="1">
        <v>135</v>
      </c>
      <c r="Q17" s="1">
        <v>72</v>
      </c>
      <c r="R17" s="1">
        <v>95</v>
      </c>
      <c r="S17" s="4">
        <v>22</v>
      </c>
    </row>
    <row r="18" spans="1:19" x14ac:dyDescent="0.2">
      <c r="A18" s="1" t="s">
        <v>6</v>
      </c>
      <c r="B18" s="1">
        <v>5561</v>
      </c>
      <c r="C18" s="1">
        <v>844</v>
      </c>
      <c r="D18" s="1">
        <v>696</v>
      </c>
      <c r="E18" s="1">
        <v>691</v>
      </c>
      <c r="F18" s="1">
        <v>520</v>
      </c>
      <c r="G18" s="1">
        <v>477</v>
      </c>
      <c r="H18" s="1">
        <v>448</v>
      </c>
      <c r="I18" s="1">
        <v>433</v>
      </c>
      <c r="J18" s="1">
        <v>339</v>
      </c>
      <c r="K18" s="1">
        <v>297</v>
      </c>
      <c r="L18" s="1">
        <v>262</v>
      </c>
      <c r="M18" s="1">
        <v>214</v>
      </c>
      <c r="N18" s="1">
        <v>169</v>
      </c>
      <c r="O18" s="1">
        <v>86</v>
      </c>
      <c r="P18" s="1">
        <v>45</v>
      </c>
      <c r="Q18" s="1">
        <v>15</v>
      </c>
      <c r="R18" s="1">
        <v>25</v>
      </c>
      <c r="S18" s="4">
        <v>20.3</v>
      </c>
    </row>
    <row r="19" spans="1:19" x14ac:dyDescent="0.2">
      <c r="A19" s="1" t="s">
        <v>7</v>
      </c>
      <c r="B19" s="1">
        <v>6637</v>
      </c>
      <c r="C19" s="1">
        <v>996</v>
      </c>
      <c r="D19" s="1">
        <v>1060</v>
      </c>
      <c r="E19" s="1">
        <v>1001</v>
      </c>
      <c r="F19" s="1">
        <v>438</v>
      </c>
      <c r="G19" s="1">
        <v>540</v>
      </c>
      <c r="H19" s="1">
        <v>542</v>
      </c>
      <c r="I19" s="1">
        <v>481</v>
      </c>
      <c r="J19" s="1">
        <v>377</v>
      </c>
      <c r="K19" s="1">
        <v>298</v>
      </c>
      <c r="L19" s="1">
        <v>265</v>
      </c>
      <c r="M19" s="1">
        <v>193</v>
      </c>
      <c r="N19" s="1">
        <v>189</v>
      </c>
      <c r="O19" s="1">
        <v>110</v>
      </c>
      <c r="P19" s="1">
        <v>58</v>
      </c>
      <c r="Q19" s="1">
        <v>32</v>
      </c>
      <c r="R19" s="1">
        <v>57</v>
      </c>
      <c r="S19" s="4">
        <v>18</v>
      </c>
    </row>
    <row r="20" spans="1:19" x14ac:dyDescent="0.2">
      <c r="A20" s="17" t="s">
        <v>216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</row>
  </sheetData>
  <mergeCells count="1">
    <mergeCell ref="A20:S20"/>
  </mergeCells>
  <pageMargins left="0.7" right="0.7" top="0.75" bottom="0.75" header="0.3" footer="0.3"/>
  <pageSetup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9DF2F-5E9F-49B6-B18A-8FEF5B040947}">
  <dimension ref="A1:R30"/>
  <sheetViews>
    <sheetView view="pageBreakPreview" zoomScale="125" zoomScaleNormal="100" zoomScaleSheetLayoutView="125" workbookViewId="0">
      <selection activeCell="A2" sqref="A2"/>
    </sheetView>
  </sheetViews>
  <sheetFormatPr defaultColWidth="8.85546875" defaultRowHeight="11.25" x14ac:dyDescent="0.2"/>
  <cols>
    <col min="1" max="1" width="8.85546875" style="1"/>
    <col min="2" max="2" width="5.7109375" style="1" customWidth="1"/>
    <col min="3" max="17" width="4.7109375" style="1" customWidth="1"/>
    <col min="18" max="18" width="4.7109375" style="4" customWidth="1"/>
    <col min="19" max="16384" width="8.85546875" style="1"/>
  </cols>
  <sheetData>
    <row r="1" spans="1:18" x14ac:dyDescent="0.2">
      <c r="A1" s="1" t="s">
        <v>501</v>
      </c>
    </row>
    <row r="2" spans="1:18" x14ac:dyDescent="0.2">
      <c r="A2" s="6" t="s">
        <v>319</v>
      </c>
      <c r="B2" s="3" t="s">
        <v>0</v>
      </c>
      <c r="C2" s="3" t="s">
        <v>193</v>
      </c>
      <c r="D2" s="3" t="s">
        <v>194</v>
      </c>
      <c r="E2" s="3" t="s">
        <v>195</v>
      </c>
      <c r="F2" s="3" t="s">
        <v>196</v>
      </c>
      <c r="G2" s="3" t="s">
        <v>197</v>
      </c>
      <c r="H2" s="3" t="s">
        <v>198</v>
      </c>
      <c r="I2" s="3" t="s">
        <v>199</v>
      </c>
      <c r="J2" s="3" t="s">
        <v>200</v>
      </c>
      <c r="K2" s="3" t="s">
        <v>201</v>
      </c>
      <c r="L2" s="3" t="s">
        <v>202</v>
      </c>
      <c r="M2" s="3" t="s">
        <v>203</v>
      </c>
      <c r="N2" s="3" t="s">
        <v>204</v>
      </c>
      <c r="O2" s="3" t="s">
        <v>205</v>
      </c>
      <c r="P2" s="3" t="s">
        <v>206</v>
      </c>
      <c r="Q2" s="3" t="s">
        <v>2</v>
      </c>
      <c r="R2" s="5" t="s">
        <v>207</v>
      </c>
    </row>
    <row r="3" spans="1:18" x14ac:dyDescent="0.2">
      <c r="A3" s="1" t="s">
        <v>227</v>
      </c>
    </row>
    <row r="5" spans="1:18" x14ac:dyDescent="0.2">
      <c r="A5" s="1" t="s">
        <v>208</v>
      </c>
      <c r="B5" s="1">
        <v>44780</v>
      </c>
      <c r="C5" s="1">
        <v>7009</v>
      </c>
      <c r="D5" s="1">
        <v>6464</v>
      </c>
      <c r="E5" s="1">
        <v>4478</v>
      </c>
      <c r="F5" s="1">
        <v>4995</v>
      </c>
      <c r="G5" s="1">
        <v>4352</v>
      </c>
      <c r="H5" s="1">
        <v>3741</v>
      </c>
      <c r="I5" s="1">
        <v>3103</v>
      </c>
      <c r="J5" s="1">
        <v>2758</v>
      </c>
      <c r="K5" s="1">
        <v>2311</v>
      </c>
      <c r="L5" s="1">
        <v>1904</v>
      </c>
      <c r="M5" s="1">
        <v>1559</v>
      </c>
      <c r="N5" s="1">
        <v>1049</v>
      </c>
      <c r="O5" s="1">
        <v>516</v>
      </c>
      <c r="P5" s="1">
        <v>249</v>
      </c>
      <c r="Q5" s="1">
        <v>292</v>
      </c>
      <c r="R5" s="4">
        <v>24.4</v>
      </c>
    </row>
    <row r="6" spans="1:18" x14ac:dyDescent="0.2">
      <c r="A6" s="1" t="s">
        <v>230</v>
      </c>
      <c r="B6" s="1">
        <v>40579</v>
      </c>
      <c r="C6" s="1">
        <v>3565</v>
      </c>
      <c r="D6" s="1">
        <v>6138</v>
      </c>
      <c r="E6" s="1">
        <v>4404</v>
      </c>
      <c r="F6" s="1">
        <v>4923</v>
      </c>
      <c r="G6" s="1">
        <v>4289</v>
      </c>
      <c r="H6" s="1">
        <v>3693</v>
      </c>
      <c r="I6" s="1">
        <v>3075</v>
      </c>
      <c r="J6" s="1">
        <v>2723</v>
      </c>
      <c r="K6" s="1">
        <v>2292</v>
      </c>
      <c r="L6" s="1">
        <v>1886</v>
      </c>
      <c r="M6" s="1">
        <v>1545</v>
      </c>
      <c r="N6" s="1">
        <v>1034</v>
      </c>
      <c r="O6" s="1">
        <v>505</v>
      </c>
      <c r="P6" s="1">
        <v>239</v>
      </c>
      <c r="Q6" s="1">
        <v>268</v>
      </c>
      <c r="R6" s="4">
        <v>26.5</v>
      </c>
    </row>
    <row r="7" spans="1:18" x14ac:dyDescent="0.2">
      <c r="A7" s="1" t="s">
        <v>229</v>
      </c>
      <c r="B7" s="1">
        <v>4201</v>
      </c>
      <c r="C7" s="1">
        <v>3444</v>
      </c>
      <c r="D7" s="1">
        <v>326</v>
      </c>
      <c r="E7" s="1">
        <v>74</v>
      </c>
      <c r="F7" s="1">
        <v>72</v>
      </c>
      <c r="G7" s="1">
        <v>63</v>
      </c>
      <c r="H7" s="1">
        <v>48</v>
      </c>
      <c r="I7" s="1">
        <v>28</v>
      </c>
      <c r="J7" s="1">
        <v>35</v>
      </c>
      <c r="K7" s="1">
        <v>19</v>
      </c>
      <c r="L7" s="1">
        <v>18</v>
      </c>
      <c r="M7" s="1">
        <v>14</v>
      </c>
      <c r="N7" s="1">
        <v>15</v>
      </c>
      <c r="O7" s="1">
        <v>11</v>
      </c>
      <c r="P7" s="1">
        <v>10</v>
      </c>
      <c r="Q7" s="1">
        <v>24</v>
      </c>
      <c r="R7" s="4">
        <v>8</v>
      </c>
    </row>
    <row r="9" spans="1:18" x14ac:dyDescent="0.2">
      <c r="A9" s="1" t="s">
        <v>211</v>
      </c>
      <c r="B9" s="1">
        <v>22777</v>
      </c>
      <c r="C9" s="1">
        <v>3616</v>
      </c>
      <c r="D9" s="1">
        <v>3372</v>
      </c>
      <c r="E9" s="1">
        <v>2276</v>
      </c>
      <c r="F9" s="1">
        <v>2532</v>
      </c>
      <c r="G9" s="1">
        <v>2116</v>
      </c>
      <c r="H9" s="1">
        <v>1841</v>
      </c>
      <c r="I9" s="1">
        <v>1562</v>
      </c>
      <c r="J9" s="1">
        <v>1402</v>
      </c>
      <c r="K9" s="1">
        <v>1161</v>
      </c>
      <c r="L9" s="1">
        <v>994</v>
      </c>
      <c r="M9" s="1">
        <v>801</v>
      </c>
      <c r="N9" s="1">
        <v>580</v>
      </c>
      <c r="O9" s="1">
        <v>279</v>
      </c>
      <c r="P9" s="1">
        <v>130</v>
      </c>
      <c r="Q9" s="1">
        <v>115</v>
      </c>
      <c r="R9" s="4">
        <v>24.2</v>
      </c>
    </row>
    <row r="10" spans="1:18" x14ac:dyDescent="0.2">
      <c r="A10" s="1" t="s">
        <v>230</v>
      </c>
      <c r="B10" s="1">
        <v>20606</v>
      </c>
      <c r="C10" s="1">
        <v>1836</v>
      </c>
      <c r="D10" s="1">
        <v>3197</v>
      </c>
      <c r="E10" s="1">
        <v>2233</v>
      </c>
      <c r="F10" s="1">
        <v>2487</v>
      </c>
      <c r="G10" s="1">
        <v>2081</v>
      </c>
      <c r="H10" s="1">
        <v>1818</v>
      </c>
      <c r="I10" s="1">
        <v>1547</v>
      </c>
      <c r="J10" s="1">
        <v>1386</v>
      </c>
      <c r="K10" s="1">
        <v>1150</v>
      </c>
      <c r="L10" s="1">
        <v>985</v>
      </c>
      <c r="M10" s="1">
        <v>799</v>
      </c>
      <c r="N10" s="1">
        <v>574</v>
      </c>
      <c r="O10" s="1">
        <v>276</v>
      </c>
      <c r="P10" s="1">
        <v>126</v>
      </c>
      <c r="Q10" s="1">
        <v>111</v>
      </c>
      <c r="R10" s="4">
        <v>26.3</v>
      </c>
    </row>
    <row r="11" spans="1:18" x14ac:dyDescent="0.2">
      <c r="A11" s="1" t="s">
        <v>229</v>
      </c>
      <c r="B11" s="1">
        <v>2171</v>
      </c>
      <c r="C11" s="1">
        <v>1780</v>
      </c>
      <c r="D11" s="1">
        <v>175</v>
      </c>
      <c r="E11" s="1">
        <v>43</v>
      </c>
      <c r="F11" s="1">
        <v>45</v>
      </c>
      <c r="G11" s="1">
        <v>35</v>
      </c>
      <c r="H11" s="1">
        <v>23</v>
      </c>
      <c r="I11" s="1">
        <v>15</v>
      </c>
      <c r="J11" s="1">
        <v>16</v>
      </c>
      <c r="K11" s="1">
        <v>11</v>
      </c>
      <c r="L11" s="1">
        <v>9</v>
      </c>
      <c r="M11" s="1">
        <v>2</v>
      </c>
      <c r="N11" s="1">
        <v>6</v>
      </c>
      <c r="O11" s="1">
        <v>3</v>
      </c>
      <c r="P11" s="1">
        <v>4</v>
      </c>
      <c r="Q11" s="1">
        <v>4</v>
      </c>
      <c r="R11" s="4">
        <v>8</v>
      </c>
    </row>
    <row r="13" spans="1:18" x14ac:dyDescent="0.2">
      <c r="A13" s="1" t="s">
        <v>210</v>
      </c>
      <c r="B13" s="1">
        <v>22003</v>
      </c>
      <c r="C13" s="1">
        <v>3393</v>
      </c>
      <c r="D13" s="1">
        <v>3092</v>
      </c>
      <c r="E13" s="1">
        <v>2202</v>
      </c>
      <c r="F13" s="1">
        <v>2463</v>
      </c>
      <c r="G13" s="1">
        <v>2236</v>
      </c>
      <c r="H13" s="1">
        <v>1900</v>
      </c>
      <c r="I13" s="1">
        <v>1541</v>
      </c>
      <c r="J13" s="1">
        <v>1356</v>
      </c>
      <c r="K13" s="1">
        <v>1150</v>
      </c>
      <c r="L13" s="1">
        <v>910</v>
      </c>
      <c r="M13" s="1">
        <v>758</v>
      </c>
      <c r="N13" s="1">
        <v>469</v>
      </c>
      <c r="O13" s="1">
        <v>237</v>
      </c>
      <c r="P13" s="1">
        <v>119</v>
      </c>
      <c r="Q13" s="1">
        <v>177</v>
      </c>
      <c r="R13" s="4">
        <v>24.7</v>
      </c>
    </row>
    <row r="14" spans="1:18" x14ac:dyDescent="0.2">
      <c r="A14" s="1" t="s">
        <v>230</v>
      </c>
      <c r="B14" s="1">
        <v>19973</v>
      </c>
      <c r="C14" s="1">
        <v>1729</v>
      </c>
      <c r="D14" s="1">
        <v>2941</v>
      </c>
      <c r="E14" s="1">
        <v>2171</v>
      </c>
      <c r="F14" s="1">
        <v>2436</v>
      </c>
      <c r="G14" s="1">
        <v>2208</v>
      </c>
      <c r="H14" s="1">
        <v>1875</v>
      </c>
      <c r="I14" s="1">
        <v>1528</v>
      </c>
      <c r="J14" s="1">
        <v>1337</v>
      </c>
      <c r="K14" s="1">
        <v>1142</v>
      </c>
      <c r="L14" s="1">
        <v>901</v>
      </c>
      <c r="M14" s="1">
        <v>746</v>
      </c>
      <c r="N14" s="1">
        <v>460</v>
      </c>
      <c r="O14" s="1">
        <v>229</v>
      </c>
      <c r="P14" s="1">
        <v>113</v>
      </c>
      <c r="Q14" s="1">
        <v>157</v>
      </c>
      <c r="R14" s="4">
        <v>26.6</v>
      </c>
    </row>
    <row r="15" spans="1:18" x14ac:dyDescent="0.2">
      <c r="A15" s="1" t="s">
        <v>229</v>
      </c>
      <c r="B15" s="1">
        <v>2030</v>
      </c>
      <c r="C15" s="1">
        <v>1664</v>
      </c>
      <c r="D15" s="1">
        <v>151</v>
      </c>
      <c r="E15" s="1">
        <v>31</v>
      </c>
      <c r="F15" s="1">
        <v>27</v>
      </c>
      <c r="G15" s="1">
        <v>28</v>
      </c>
      <c r="H15" s="1">
        <v>25</v>
      </c>
      <c r="I15" s="1">
        <v>13</v>
      </c>
      <c r="J15" s="1">
        <v>19</v>
      </c>
      <c r="K15" s="1">
        <v>8</v>
      </c>
      <c r="L15" s="1">
        <v>9</v>
      </c>
      <c r="M15" s="1">
        <v>12</v>
      </c>
      <c r="N15" s="1">
        <v>9</v>
      </c>
      <c r="O15" s="1">
        <v>8</v>
      </c>
      <c r="P15" s="1">
        <v>6</v>
      </c>
      <c r="Q15" s="1">
        <v>20</v>
      </c>
      <c r="R15" s="4">
        <v>8</v>
      </c>
    </row>
    <row r="17" spans="1:18" x14ac:dyDescent="0.2">
      <c r="A17" s="1" t="s">
        <v>228</v>
      </c>
    </row>
    <row r="19" spans="1:18" x14ac:dyDescent="0.2">
      <c r="A19" s="1" t="s">
        <v>208</v>
      </c>
      <c r="B19" s="1">
        <v>40579</v>
      </c>
      <c r="C19" s="1">
        <v>3565</v>
      </c>
      <c r="D19" s="1">
        <v>6138</v>
      </c>
      <c r="E19" s="1">
        <v>4404</v>
      </c>
      <c r="F19" s="1">
        <v>4923</v>
      </c>
      <c r="G19" s="1">
        <v>4289</v>
      </c>
      <c r="H19" s="1">
        <v>3693</v>
      </c>
      <c r="I19" s="1">
        <v>3075</v>
      </c>
      <c r="J19" s="1">
        <v>2723</v>
      </c>
      <c r="K19" s="1">
        <v>2292</v>
      </c>
      <c r="L19" s="1">
        <v>1886</v>
      </c>
      <c r="M19" s="1">
        <v>1545</v>
      </c>
      <c r="N19" s="1">
        <v>1034</v>
      </c>
      <c r="O19" s="1">
        <v>505</v>
      </c>
      <c r="P19" s="1">
        <v>239</v>
      </c>
      <c r="Q19" s="1">
        <v>268</v>
      </c>
      <c r="R19" s="4">
        <v>26.5</v>
      </c>
    </row>
    <row r="20" spans="1:18" x14ac:dyDescent="0.2">
      <c r="A20" s="1" t="s">
        <v>183</v>
      </c>
      <c r="B20" s="1">
        <v>32413</v>
      </c>
      <c r="C20" s="1">
        <v>2058</v>
      </c>
      <c r="D20" s="1">
        <v>5137</v>
      </c>
      <c r="E20" s="1">
        <v>3814</v>
      </c>
      <c r="F20" s="1">
        <v>4147</v>
      </c>
      <c r="G20" s="1">
        <v>3491</v>
      </c>
      <c r="H20" s="1">
        <v>3022</v>
      </c>
      <c r="I20" s="1">
        <v>2494</v>
      </c>
      <c r="J20" s="1">
        <v>2225</v>
      </c>
      <c r="K20" s="1">
        <v>1814</v>
      </c>
      <c r="L20" s="1">
        <v>1510</v>
      </c>
      <c r="M20" s="1">
        <v>1199</v>
      </c>
      <c r="N20" s="1">
        <v>792</v>
      </c>
      <c r="O20" s="1">
        <v>372</v>
      </c>
      <c r="P20" s="1">
        <v>169</v>
      </c>
      <c r="Q20" s="1">
        <v>169</v>
      </c>
      <c r="R20" s="4">
        <v>26.5</v>
      </c>
    </row>
    <row r="21" spans="1:18" x14ac:dyDescent="0.2">
      <c r="A21" s="1" t="s">
        <v>184</v>
      </c>
      <c r="B21" s="1">
        <v>8166</v>
      </c>
      <c r="C21" s="1">
        <v>1507</v>
      </c>
      <c r="D21" s="1">
        <v>1001</v>
      </c>
      <c r="E21" s="1">
        <v>590</v>
      </c>
      <c r="F21" s="1">
        <v>776</v>
      </c>
      <c r="G21" s="1">
        <v>798</v>
      </c>
      <c r="H21" s="1">
        <v>671</v>
      </c>
      <c r="I21" s="1">
        <v>581</v>
      </c>
      <c r="J21" s="1">
        <v>498</v>
      </c>
      <c r="K21" s="1">
        <v>478</v>
      </c>
      <c r="L21" s="1">
        <v>376</v>
      </c>
      <c r="M21" s="1">
        <v>346</v>
      </c>
      <c r="N21" s="1">
        <v>242</v>
      </c>
      <c r="O21" s="1">
        <v>133</v>
      </c>
      <c r="P21" s="1">
        <v>70</v>
      </c>
      <c r="Q21" s="1">
        <v>99</v>
      </c>
      <c r="R21" s="4">
        <v>26.3</v>
      </c>
    </row>
    <row r="23" spans="1:18" x14ac:dyDescent="0.2">
      <c r="A23" s="1" t="s">
        <v>211</v>
      </c>
      <c r="B23" s="1">
        <v>20606</v>
      </c>
      <c r="C23" s="1">
        <v>1836</v>
      </c>
      <c r="D23" s="1">
        <v>3197</v>
      </c>
      <c r="E23" s="1">
        <v>2233</v>
      </c>
      <c r="F23" s="1">
        <v>2487</v>
      </c>
      <c r="G23" s="1">
        <v>2081</v>
      </c>
      <c r="H23" s="1">
        <v>1818</v>
      </c>
      <c r="I23" s="1">
        <v>1547</v>
      </c>
      <c r="J23" s="1">
        <v>1386</v>
      </c>
      <c r="K23" s="1">
        <v>1150</v>
      </c>
      <c r="L23" s="1">
        <v>985</v>
      </c>
      <c r="M23" s="1">
        <v>799</v>
      </c>
      <c r="N23" s="1">
        <v>574</v>
      </c>
      <c r="O23" s="1">
        <v>276</v>
      </c>
      <c r="P23" s="1">
        <v>126</v>
      </c>
      <c r="Q23" s="1">
        <v>111</v>
      </c>
      <c r="R23" s="4">
        <v>26.3</v>
      </c>
    </row>
    <row r="24" spans="1:18" x14ac:dyDescent="0.2">
      <c r="A24" s="1" t="s">
        <v>183</v>
      </c>
      <c r="B24" s="1">
        <v>16593</v>
      </c>
      <c r="C24" s="1">
        <v>1030</v>
      </c>
      <c r="D24" s="1">
        <v>2629</v>
      </c>
      <c r="E24" s="1">
        <v>1925</v>
      </c>
      <c r="F24" s="1">
        <v>2078</v>
      </c>
      <c r="G24" s="1">
        <v>1697</v>
      </c>
      <c r="H24" s="1">
        <v>1499</v>
      </c>
      <c r="I24" s="1">
        <v>1257</v>
      </c>
      <c r="J24" s="1">
        <v>1152</v>
      </c>
      <c r="K24" s="1">
        <v>952</v>
      </c>
      <c r="L24" s="1">
        <v>821</v>
      </c>
      <c r="M24" s="1">
        <v>663</v>
      </c>
      <c r="N24" s="1">
        <v>475</v>
      </c>
      <c r="O24" s="1">
        <v>230</v>
      </c>
      <c r="P24" s="1">
        <v>99</v>
      </c>
      <c r="Q24" s="1">
        <v>86</v>
      </c>
      <c r="R24" s="4">
        <v>26.9</v>
      </c>
    </row>
    <row r="25" spans="1:18" ht="9.6" customHeight="1" x14ac:dyDescent="0.2">
      <c r="A25" s="1" t="s">
        <v>184</v>
      </c>
      <c r="B25" s="1">
        <v>4013</v>
      </c>
      <c r="C25" s="1">
        <v>806</v>
      </c>
      <c r="D25" s="1">
        <v>568</v>
      </c>
      <c r="E25" s="1">
        <v>308</v>
      </c>
      <c r="F25" s="1">
        <v>409</v>
      </c>
      <c r="G25" s="1">
        <v>384</v>
      </c>
      <c r="H25" s="1">
        <v>319</v>
      </c>
      <c r="I25" s="1">
        <v>290</v>
      </c>
      <c r="J25" s="1">
        <v>234</v>
      </c>
      <c r="K25" s="1">
        <v>198</v>
      </c>
      <c r="L25" s="1">
        <v>164</v>
      </c>
      <c r="M25" s="1">
        <v>136</v>
      </c>
      <c r="N25" s="1">
        <v>99</v>
      </c>
      <c r="O25" s="1">
        <v>46</v>
      </c>
      <c r="P25" s="1">
        <v>27</v>
      </c>
      <c r="Q25" s="1">
        <v>25</v>
      </c>
      <c r="R25" s="4">
        <v>24</v>
      </c>
    </row>
    <row r="27" spans="1:18" x14ac:dyDescent="0.2">
      <c r="A27" s="1" t="s">
        <v>210</v>
      </c>
      <c r="B27" s="1">
        <v>19973</v>
      </c>
      <c r="C27" s="1">
        <v>1729</v>
      </c>
      <c r="D27" s="1">
        <v>2941</v>
      </c>
      <c r="E27" s="1">
        <v>2171</v>
      </c>
      <c r="F27" s="1">
        <v>2436</v>
      </c>
      <c r="G27" s="1">
        <v>2208</v>
      </c>
      <c r="H27" s="1">
        <v>1875</v>
      </c>
      <c r="I27" s="1">
        <v>1528</v>
      </c>
      <c r="J27" s="1">
        <v>1337</v>
      </c>
      <c r="K27" s="1">
        <v>1142</v>
      </c>
      <c r="L27" s="1">
        <v>901</v>
      </c>
      <c r="M27" s="1">
        <v>746</v>
      </c>
      <c r="N27" s="1">
        <v>460</v>
      </c>
      <c r="O27" s="1">
        <v>229</v>
      </c>
      <c r="P27" s="1">
        <v>113</v>
      </c>
      <c r="Q27" s="1">
        <v>157</v>
      </c>
      <c r="R27" s="4">
        <v>26.6</v>
      </c>
    </row>
    <row r="28" spans="1:18" x14ac:dyDescent="0.2">
      <c r="A28" s="1" t="s">
        <v>183</v>
      </c>
      <c r="B28" s="1">
        <v>15820</v>
      </c>
      <c r="C28" s="1">
        <v>1028</v>
      </c>
      <c r="D28" s="1">
        <v>2508</v>
      </c>
      <c r="E28" s="1">
        <v>1889</v>
      </c>
      <c r="F28" s="1">
        <v>2069</v>
      </c>
      <c r="G28" s="1">
        <v>1794</v>
      </c>
      <c r="H28" s="1">
        <v>1523</v>
      </c>
      <c r="I28" s="1">
        <v>1237</v>
      </c>
      <c r="J28" s="1">
        <v>1073</v>
      </c>
      <c r="K28" s="1">
        <v>862</v>
      </c>
      <c r="L28" s="1">
        <v>689</v>
      </c>
      <c r="M28" s="1">
        <v>536</v>
      </c>
      <c r="N28" s="1">
        <v>317</v>
      </c>
      <c r="O28" s="1">
        <v>142</v>
      </c>
      <c r="P28" s="1">
        <v>70</v>
      </c>
      <c r="Q28" s="1">
        <v>83</v>
      </c>
      <c r="R28" s="4">
        <v>26.2</v>
      </c>
    </row>
    <row r="29" spans="1:18" x14ac:dyDescent="0.2">
      <c r="A29" s="1" t="s">
        <v>184</v>
      </c>
      <c r="B29" s="1">
        <v>4153</v>
      </c>
      <c r="C29" s="1">
        <v>701</v>
      </c>
      <c r="D29" s="1">
        <v>433</v>
      </c>
      <c r="E29" s="1">
        <v>282</v>
      </c>
      <c r="F29" s="1">
        <v>367</v>
      </c>
      <c r="G29" s="1">
        <v>414</v>
      </c>
      <c r="H29" s="1">
        <v>352</v>
      </c>
      <c r="I29" s="1">
        <v>291</v>
      </c>
      <c r="J29" s="1">
        <v>264</v>
      </c>
      <c r="K29" s="1">
        <v>280</v>
      </c>
      <c r="L29" s="1">
        <v>212</v>
      </c>
      <c r="M29" s="1">
        <v>210</v>
      </c>
      <c r="N29" s="1">
        <v>143</v>
      </c>
      <c r="O29" s="1">
        <v>87</v>
      </c>
      <c r="P29" s="1">
        <v>43</v>
      </c>
      <c r="Q29" s="1">
        <v>74</v>
      </c>
      <c r="R29" s="4">
        <v>28.5</v>
      </c>
    </row>
    <row r="30" spans="1:18" x14ac:dyDescent="0.2">
      <c r="A30" s="18" t="s">
        <v>216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</sheetData>
  <mergeCells count="1">
    <mergeCell ref="A30:R30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D8545-D54F-4089-92D7-1F467DF1333C}">
  <dimension ref="A1:R140"/>
  <sheetViews>
    <sheetView view="pageBreakPreview" zoomScale="125" zoomScaleNormal="100" zoomScaleSheetLayoutView="125" workbookViewId="0">
      <selection activeCell="A2" sqref="A2"/>
    </sheetView>
  </sheetViews>
  <sheetFormatPr defaultColWidth="8.85546875" defaultRowHeight="11.25" x14ac:dyDescent="0.2"/>
  <cols>
    <col min="1" max="1" width="8.85546875" style="1"/>
    <col min="2" max="2" width="5.7109375" style="1" customWidth="1"/>
    <col min="3" max="17" width="4.7109375" style="1" customWidth="1"/>
    <col min="18" max="18" width="4.7109375" style="4" customWidth="1"/>
    <col min="19" max="16384" width="8.85546875" style="1"/>
  </cols>
  <sheetData>
    <row r="1" spans="1:18" x14ac:dyDescent="0.2">
      <c r="A1" s="1" t="s">
        <v>502</v>
      </c>
    </row>
    <row r="2" spans="1:18" x14ac:dyDescent="0.2">
      <c r="A2" s="6" t="s">
        <v>320</v>
      </c>
      <c r="B2" s="3" t="s">
        <v>0</v>
      </c>
      <c r="C2" s="3" t="s">
        <v>193</v>
      </c>
      <c r="D2" s="3" t="s">
        <v>194</v>
      </c>
      <c r="E2" s="3" t="s">
        <v>195</v>
      </c>
      <c r="F2" s="3" t="s">
        <v>196</v>
      </c>
      <c r="G2" s="3" t="s">
        <v>197</v>
      </c>
      <c r="H2" s="3" t="s">
        <v>198</v>
      </c>
      <c r="I2" s="3" t="s">
        <v>199</v>
      </c>
      <c r="J2" s="3" t="s">
        <v>200</v>
      </c>
      <c r="K2" s="3" t="s">
        <v>201</v>
      </c>
      <c r="L2" s="3" t="s">
        <v>202</v>
      </c>
      <c r="M2" s="3" t="s">
        <v>203</v>
      </c>
      <c r="N2" s="3" t="s">
        <v>204</v>
      </c>
      <c r="O2" s="3" t="s">
        <v>205</v>
      </c>
      <c r="P2" s="3" t="s">
        <v>206</v>
      </c>
      <c r="Q2" s="3" t="s">
        <v>2</v>
      </c>
      <c r="R2" s="5" t="s">
        <v>207</v>
      </c>
    </row>
    <row r="3" spans="1:18" x14ac:dyDescent="0.2">
      <c r="A3" s="1" t="s">
        <v>208</v>
      </c>
      <c r="B3" s="1">
        <v>40579</v>
      </c>
      <c r="C3" s="1">
        <v>3565</v>
      </c>
      <c r="D3" s="1">
        <v>6138</v>
      </c>
      <c r="E3" s="1">
        <v>4404</v>
      </c>
      <c r="F3" s="1">
        <v>4923</v>
      </c>
      <c r="G3" s="1">
        <v>4289</v>
      </c>
      <c r="H3" s="1">
        <v>3693</v>
      </c>
      <c r="I3" s="1">
        <v>3075</v>
      </c>
      <c r="J3" s="1">
        <v>2723</v>
      </c>
      <c r="K3" s="1">
        <v>2292</v>
      </c>
      <c r="L3" s="1">
        <v>1886</v>
      </c>
      <c r="M3" s="1">
        <v>1545</v>
      </c>
      <c r="N3" s="1">
        <v>1034</v>
      </c>
      <c r="O3" s="1">
        <v>505</v>
      </c>
      <c r="P3" s="1">
        <v>239</v>
      </c>
      <c r="Q3" s="1">
        <v>268</v>
      </c>
      <c r="R3" s="4">
        <v>26.5</v>
      </c>
    </row>
    <row r="4" spans="1:18" x14ac:dyDescent="0.2">
      <c r="A4" s="1" t="s">
        <v>69</v>
      </c>
      <c r="B4" s="1">
        <v>39277</v>
      </c>
      <c r="C4" s="1">
        <v>3495</v>
      </c>
      <c r="D4" s="1">
        <v>6072</v>
      </c>
      <c r="E4" s="1">
        <v>4346</v>
      </c>
      <c r="F4" s="1">
        <v>4804</v>
      </c>
      <c r="G4" s="1">
        <v>4152</v>
      </c>
      <c r="H4" s="1">
        <v>3543</v>
      </c>
      <c r="I4" s="1">
        <v>2928</v>
      </c>
      <c r="J4" s="1">
        <v>2568</v>
      </c>
      <c r="K4" s="1">
        <v>2189</v>
      </c>
      <c r="L4" s="1">
        <v>1781</v>
      </c>
      <c r="M4" s="1">
        <v>1461</v>
      </c>
      <c r="N4" s="1">
        <v>980</v>
      </c>
      <c r="O4" s="1">
        <v>479</v>
      </c>
      <c r="P4" s="1">
        <v>225</v>
      </c>
      <c r="Q4" s="1">
        <v>254</v>
      </c>
      <c r="R4" s="4">
        <v>26.1</v>
      </c>
    </row>
    <row r="5" spans="1:18" x14ac:dyDescent="0.2">
      <c r="A5" s="1" t="s">
        <v>70</v>
      </c>
      <c r="B5" s="1">
        <v>58</v>
      </c>
      <c r="C5" s="1">
        <v>8</v>
      </c>
      <c r="D5" s="1">
        <v>4</v>
      </c>
      <c r="E5" s="1">
        <v>4</v>
      </c>
      <c r="F5" s="1">
        <v>11</v>
      </c>
      <c r="G5" s="1">
        <v>5</v>
      </c>
      <c r="H5" s="1">
        <v>7</v>
      </c>
      <c r="I5" s="1">
        <v>3</v>
      </c>
      <c r="J5" s="1">
        <v>2</v>
      </c>
      <c r="K5" s="1">
        <v>3</v>
      </c>
      <c r="L5" s="1">
        <v>2</v>
      </c>
      <c r="M5" s="1">
        <v>5</v>
      </c>
      <c r="N5" s="1">
        <v>2</v>
      </c>
      <c r="O5" s="1">
        <v>0</v>
      </c>
      <c r="P5" s="1">
        <v>1</v>
      </c>
      <c r="Q5" s="1">
        <v>1</v>
      </c>
      <c r="R5" s="4">
        <v>27</v>
      </c>
    </row>
    <row r="6" spans="1:18" x14ac:dyDescent="0.2">
      <c r="A6" s="1" t="s">
        <v>71</v>
      </c>
      <c r="B6" s="1">
        <v>4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0</v>
      </c>
      <c r="I6" s="1">
        <v>0</v>
      </c>
      <c r="J6" s="1">
        <v>1</v>
      </c>
      <c r="K6" s="1">
        <v>0</v>
      </c>
      <c r="L6" s="1">
        <v>1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4">
        <v>35</v>
      </c>
    </row>
    <row r="7" spans="1:18" x14ac:dyDescent="0.2">
      <c r="A7" s="1" t="s">
        <v>72</v>
      </c>
      <c r="B7" s="1">
        <v>9</v>
      </c>
      <c r="C7" s="1">
        <v>0</v>
      </c>
      <c r="D7" s="1">
        <v>0</v>
      </c>
      <c r="E7" s="1">
        <v>1</v>
      </c>
      <c r="F7" s="1">
        <v>0</v>
      </c>
      <c r="G7" s="1">
        <v>1</v>
      </c>
      <c r="H7" s="1">
        <v>2</v>
      </c>
      <c r="I7" s="1">
        <v>3</v>
      </c>
      <c r="J7" s="1">
        <v>0</v>
      </c>
      <c r="K7" s="1">
        <v>1</v>
      </c>
      <c r="L7" s="1">
        <v>0</v>
      </c>
      <c r="M7" s="1">
        <v>1</v>
      </c>
      <c r="N7" s="1">
        <v>0</v>
      </c>
      <c r="O7" s="1">
        <v>0</v>
      </c>
      <c r="P7" s="1">
        <v>0</v>
      </c>
      <c r="Q7" s="1">
        <v>0</v>
      </c>
      <c r="R7" s="4">
        <v>35.799999999999997</v>
      </c>
    </row>
    <row r="8" spans="1:18" x14ac:dyDescent="0.2">
      <c r="A8" s="1" t="s">
        <v>73</v>
      </c>
      <c r="B8" s="1">
        <v>17</v>
      </c>
      <c r="C8" s="1">
        <v>0</v>
      </c>
      <c r="D8" s="1">
        <v>1</v>
      </c>
      <c r="E8" s="1">
        <v>1</v>
      </c>
      <c r="F8" s="1">
        <v>3</v>
      </c>
      <c r="G8" s="1">
        <v>2</v>
      </c>
      <c r="H8" s="1">
        <v>4</v>
      </c>
      <c r="I8" s="1">
        <v>1</v>
      </c>
      <c r="J8" s="1">
        <v>1</v>
      </c>
      <c r="K8" s="1">
        <v>0</v>
      </c>
      <c r="L8" s="1">
        <v>1</v>
      </c>
      <c r="M8" s="1">
        <v>2</v>
      </c>
      <c r="N8" s="1">
        <v>1</v>
      </c>
      <c r="O8" s="1">
        <v>0</v>
      </c>
      <c r="P8" s="1">
        <v>0</v>
      </c>
      <c r="Q8" s="1">
        <v>0</v>
      </c>
      <c r="R8" s="4">
        <v>31.9</v>
      </c>
    </row>
    <row r="9" spans="1:18" x14ac:dyDescent="0.2">
      <c r="A9" s="1" t="s">
        <v>74</v>
      </c>
      <c r="B9" s="1">
        <v>14</v>
      </c>
      <c r="C9" s="1">
        <v>0</v>
      </c>
      <c r="D9" s="1">
        <v>0</v>
      </c>
      <c r="E9" s="1">
        <v>0</v>
      </c>
      <c r="F9" s="1">
        <v>1</v>
      </c>
      <c r="G9" s="1">
        <v>1</v>
      </c>
      <c r="H9" s="1">
        <v>1</v>
      </c>
      <c r="I9" s="1">
        <v>2</v>
      </c>
      <c r="J9" s="1">
        <v>1</v>
      </c>
      <c r="K9" s="1">
        <v>1</v>
      </c>
      <c r="L9" s="1">
        <v>1</v>
      </c>
      <c r="M9" s="1">
        <v>4</v>
      </c>
      <c r="N9" s="1">
        <v>1</v>
      </c>
      <c r="O9" s="1">
        <v>0</v>
      </c>
      <c r="P9" s="1">
        <v>0</v>
      </c>
      <c r="Q9" s="1">
        <v>1</v>
      </c>
      <c r="R9" s="4">
        <v>50</v>
      </c>
    </row>
    <row r="10" spans="1:18" x14ac:dyDescent="0.2">
      <c r="A10" s="1" t="s">
        <v>75</v>
      </c>
      <c r="B10" s="1">
        <v>30</v>
      </c>
      <c r="C10" s="1">
        <v>3</v>
      </c>
      <c r="D10" s="1">
        <v>0</v>
      </c>
      <c r="E10" s="1">
        <v>0</v>
      </c>
      <c r="F10" s="1">
        <v>3</v>
      </c>
      <c r="G10" s="1">
        <v>2</v>
      </c>
      <c r="H10" s="1">
        <v>3</v>
      </c>
      <c r="I10" s="1">
        <v>3</v>
      </c>
      <c r="J10" s="1">
        <v>4</v>
      </c>
      <c r="K10" s="1">
        <v>4</v>
      </c>
      <c r="L10" s="1">
        <v>0</v>
      </c>
      <c r="M10" s="1">
        <v>3</v>
      </c>
      <c r="N10" s="1">
        <v>2</v>
      </c>
      <c r="O10" s="1">
        <v>2</v>
      </c>
      <c r="P10" s="1">
        <v>0</v>
      </c>
      <c r="Q10" s="1">
        <v>1</v>
      </c>
      <c r="R10" s="4">
        <v>41.3</v>
      </c>
    </row>
    <row r="11" spans="1:18" x14ac:dyDescent="0.2">
      <c r="A11" s="1" t="s">
        <v>76</v>
      </c>
      <c r="B11" s="1">
        <v>146</v>
      </c>
      <c r="C11" s="1">
        <v>6</v>
      </c>
      <c r="D11" s="1">
        <v>15</v>
      </c>
      <c r="E11" s="1">
        <v>7</v>
      </c>
      <c r="F11" s="1">
        <v>18</v>
      </c>
      <c r="G11" s="1">
        <v>17</v>
      </c>
      <c r="H11" s="1">
        <v>20</v>
      </c>
      <c r="I11" s="1">
        <v>10</v>
      </c>
      <c r="J11" s="1">
        <v>16</v>
      </c>
      <c r="K11" s="1">
        <v>13</v>
      </c>
      <c r="L11" s="1">
        <v>12</v>
      </c>
      <c r="M11" s="1">
        <v>6</v>
      </c>
      <c r="N11" s="1">
        <v>4</v>
      </c>
      <c r="O11" s="1">
        <v>2</v>
      </c>
      <c r="P11" s="1">
        <v>0</v>
      </c>
      <c r="Q11" s="1">
        <v>0</v>
      </c>
      <c r="R11" s="4">
        <v>32.5</v>
      </c>
    </row>
    <row r="12" spans="1:18" x14ac:dyDescent="0.2">
      <c r="A12" s="1" t="s">
        <v>77</v>
      </c>
      <c r="B12" s="1">
        <v>33</v>
      </c>
      <c r="C12" s="1">
        <v>5</v>
      </c>
      <c r="D12" s="1">
        <v>3</v>
      </c>
      <c r="E12" s="1">
        <v>3</v>
      </c>
      <c r="F12" s="1">
        <v>5</v>
      </c>
      <c r="G12" s="1">
        <v>1</v>
      </c>
      <c r="H12" s="1">
        <v>2</v>
      </c>
      <c r="I12" s="1">
        <v>3</v>
      </c>
      <c r="J12" s="1">
        <v>1</v>
      </c>
      <c r="K12" s="1">
        <v>2</v>
      </c>
      <c r="L12" s="1">
        <v>3</v>
      </c>
      <c r="M12" s="1">
        <v>2</v>
      </c>
      <c r="N12" s="1">
        <v>2</v>
      </c>
      <c r="O12" s="1">
        <v>0</v>
      </c>
      <c r="P12" s="1">
        <v>0</v>
      </c>
      <c r="Q12" s="1">
        <v>1</v>
      </c>
      <c r="R12" s="4">
        <v>27.5</v>
      </c>
    </row>
    <row r="13" spans="1:18" x14ac:dyDescent="0.2">
      <c r="A13" s="1" t="s">
        <v>78</v>
      </c>
      <c r="B13" s="1">
        <v>68</v>
      </c>
      <c r="C13" s="1">
        <v>9</v>
      </c>
      <c r="D13" s="1">
        <v>12</v>
      </c>
      <c r="E13" s="1">
        <v>2</v>
      </c>
      <c r="F13" s="1">
        <v>3</v>
      </c>
      <c r="G13" s="1">
        <v>5</v>
      </c>
      <c r="H13" s="1">
        <v>2</v>
      </c>
      <c r="I13" s="1">
        <v>11</v>
      </c>
      <c r="J13" s="1">
        <v>12</v>
      </c>
      <c r="K13" s="1">
        <v>0</v>
      </c>
      <c r="L13" s="1">
        <v>2</v>
      </c>
      <c r="M13" s="1">
        <v>2</v>
      </c>
      <c r="N13" s="1">
        <v>0</v>
      </c>
      <c r="O13" s="1">
        <v>6</v>
      </c>
      <c r="P13" s="1">
        <v>2</v>
      </c>
      <c r="Q13" s="1">
        <v>0</v>
      </c>
      <c r="R13" s="4">
        <v>35.5</v>
      </c>
    </row>
    <row r="14" spans="1:18" x14ac:dyDescent="0.2">
      <c r="A14" s="1" t="s">
        <v>79</v>
      </c>
      <c r="B14" s="1">
        <v>16</v>
      </c>
      <c r="C14" s="1">
        <v>4</v>
      </c>
      <c r="D14" s="1">
        <v>3</v>
      </c>
      <c r="E14" s="1">
        <v>2</v>
      </c>
      <c r="F14" s="1">
        <v>0</v>
      </c>
      <c r="G14" s="1">
        <v>1</v>
      </c>
      <c r="H14" s="1">
        <v>3</v>
      </c>
      <c r="I14" s="1">
        <v>1</v>
      </c>
      <c r="J14" s="1">
        <v>1</v>
      </c>
      <c r="K14" s="1">
        <v>0</v>
      </c>
      <c r="L14" s="1">
        <v>0</v>
      </c>
      <c r="M14" s="1">
        <v>1</v>
      </c>
      <c r="N14" s="1">
        <v>0</v>
      </c>
      <c r="O14" s="1">
        <v>0</v>
      </c>
      <c r="P14" s="1">
        <v>0</v>
      </c>
      <c r="Q14" s="1">
        <v>0</v>
      </c>
      <c r="R14" s="4">
        <v>17.5</v>
      </c>
    </row>
    <row r="15" spans="1:18" x14ac:dyDescent="0.2">
      <c r="A15" s="1" t="s">
        <v>81</v>
      </c>
      <c r="B15" s="1">
        <v>202</v>
      </c>
      <c r="C15" s="1">
        <v>2</v>
      </c>
      <c r="D15" s="1">
        <v>3</v>
      </c>
      <c r="E15" s="1">
        <v>13</v>
      </c>
      <c r="F15" s="1">
        <v>23</v>
      </c>
      <c r="G15" s="1">
        <v>17</v>
      </c>
      <c r="H15" s="1">
        <v>24</v>
      </c>
      <c r="I15" s="1">
        <v>29</v>
      </c>
      <c r="J15" s="1">
        <v>38</v>
      </c>
      <c r="K15" s="1">
        <v>22</v>
      </c>
      <c r="L15" s="1">
        <v>19</v>
      </c>
      <c r="M15" s="1">
        <v>8</v>
      </c>
      <c r="N15" s="1">
        <v>3</v>
      </c>
      <c r="O15" s="1">
        <v>0</v>
      </c>
      <c r="P15" s="1">
        <v>0</v>
      </c>
      <c r="Q15" s="1">
        <v>1</v>
      </c>
      <c r="R15" s="4">
        <v>38.299999999999997</v>
      </c>
    </row>
    <row r="16" spans="1:18" x14ac:dyDescent="0.2">
      <c r="A16" s="1" t="s">
        <v>82</v>
      </c>
      <c r="B16" s="1">
        <v>50</v>
      </c>
      <c r="C16" s="1">
        <v>5</v>
      </c>
      <c r="D16" s="1">
        <v>0</v>
      </c>
      <c r="E16" s="1">
        <v>3</v>
      </c>
      <c r="F16" s="1">
        <v>4</v>
      </c>
      <c r="G16" s="1">
        <v>4</v>
      </c>
      <c r="H16" s="1">
        <v>6</v>
      </c>
      <c r="I16" s="1">
        <v>5</v>
      </c>
      <c r="J16" s="1">
        <v>3</v>
      </c>
      <c r="K16" s="1">
        <v>8</v>
      </c>
      <c r="L16" s="1">
        <v>5</v>
      </c>
      <c r="M16" s="1">
        <v>5</v>
      </c>
      <c r="N16" s="1">
        <v>1</v>
      </c>
      <c r="O16" s="1">
        <v>1</v>
      </c>
      <c r="P16" s="1">
        <v>0</v>
      </c>
      <c r="Q16" s="1">
        <v>0</v>
      </c>
      <c r="R16" s="4">
        <v>38</v>
      </c>
    </row>
    <row r="17" spans="1:18" x14ac:dyDescent="0.2">
      <c r="A17" s="1" t="s">
        <v>83</v>
      </c>
      <c r="B17" s="1">
        <v>45</v>
      </c>
      <c r="C17" s="1">
        <v>0</v>
      </c>
      <c r="D17" s="1">
        <v>0</v>
      </c>
      <c r="E17" s="1">
        <v>2</v>
      </c>
      <c r="F17" s="1">
        <v>5</v>
      </c>
      <c r="G17" s="1">
        <v>12</v>
      </c>
      <c r="H17" s="1">
        <v>5</v>
      </c>
      <c r="I17" s="1">
        <v>3</v>
      </c>
      <c r="J17" s="1">
        <v>1</v>
      </c>
      <c r="K17" s="1">
        <v>2</v>
      </c>
      <c r="L17" s="1">
        <v>3</v>
      </c>
      <c r="M17" s="1">
        <v>0</v>
      </c>
      <c r="N17" s="1">
        <v>5</v>
      </c>
      <c r="O17" s="1">
        <v>0</v>
      </c>
      <c r="P17" s="1">
        <v>1</v>
      </c>
      <c r="Q17" s="1">
        <v>6</v>
      </c>
      <c r="R17" s="4">
        <v>33.5</v>
      </c>
    </row>
    <row r="18" spans="1:18" x14ac:dyDescent="0.2">
      <c r="A18" s="1" t="s">
        <v>84</v>
      </c>
      <c r="B18" s="1">
        <v>347</v>
      </c>
      <c r="C18" s="1">
        <v>11</v>
      </c>
      <c r="D18" s="1">
        <v>5</v>
      </c>
      <c r="E18" s="1">
        <v>8</v>
      </c>
      <c r="F18" s="1">
        <v>17</v>
      </c>
      <c r="G18" s="1">
        <v>32</v>
      </c>
      <c r="H18" s="1">
        <v>42</v>
      </c>
      <c r="I18" s="1">
        <v>53</v>
      </c>
      <c r="J18" s="1">
        <v>55</v>
      </c>
      <c r="K18" s="1">
        <v>36</v>
      </c>
      <c r="L18" s="1">
        <v>37</v>
      </c>
      <c r="M18" s="1">
        <v>25</v>
      </c>
      <c r="N18" s="1">
        <v>12</v>
      </c>
      <c r="O18" s="1">
        <v>6</v>
      </c>
      <c r="P18" s="1">
        <v>7</v>
      </c>
      <c r="Q18" s="1">
        <v>1</v>
      </c>
      <c r="R18" s="4">
        <v>40.5</v>
      </c>
    </row>
    <row r="19" spans="1:18" x14ac:dyDescent="0.2">
      <c r="A19" s="1" t="s">
        <v>85</v>
      </c>
      <c r="B19" s="1">
        <v>18</v>
      </c>
      <c r="C19" s="1">
        <v>0</v>
      </c>
      <c r="D19" s="1">
        <v>0</v>
      </c>
      <c r="E19" s="1">
        <v>1</v>
      </c>
      <c r="F19" s="1">
        <v>1</v>
      </c>
      <c r="G19" s="1">
        <v>1</v>
      </c>
      <c r="H19" s="1">
        <v>0</v>
      </c>
      <c r="I19" s="1">
        <v>0</v>
      </c>
      <c r="J19" s="1">
        <v>3</v>
      </c>
      <c r="K19" s="1">
        <v>3</v>
      </c>
      <c r="L19" s="1">
        <v>4</v>
      </c>
      <c r="M19" s="1">
        <v>5</v>
      </c>
      <c r="N19" s="1">
        <v>0</v>
      </c>
      <c r="O19" s="1">
        <v>0</v>
      </c>
      <c r="P19" s="1">
        <v>0</v>
      </c>
      <c r="Q19" s="1">
        <v>0</v>
      </c>
      <c r="R19" s="4">
        <v>50</v>
      </c>
    </row>
    <row r="20" spans="1:18" x14ac:dyDescent="0.2">
      <c r="A20" s="1" t="s">
        <v>86</v>
      </c>
      <c r="B20" s="1">
        <v>30</v>
      </c>
      <c r="C20" s="1">
        <v>2</v>
      </c>
      <c r="D20" s="1">
        <v>4</v>
      </c>
      <c r="E20" s="1">
        <v>3</v>
      </c>
      <c r="F20" s="1">
        <v>1</v>
      </c>
      <c r="G20" s="1">
        <v>5</v>
      </c>
      <c r="H20" s="1">
        <v>3</v>
      </c>
      <c r="I20" s="1">
        <v>3</v>
      </c>
      <c r="J20" s="1">
        <v>4</v>
      </c>
      <c r="K20" s="1">
        <v>0</v>
      </c>
      <c r="L20" s="1">
        <v>3</v>
      </c>
      <c r="M20" s="1">
        <v>0</v>
      </c>
      <c r="N20" s="1">
        <v>2</v>
      </c>
      <c r="O20" s="1">
        <v>0</v>
      </c>
      <c r="P20" s="1">
        <v>0</v>
      </c>
      <c r="Q20" s="1">
        <v>0</v>
      </c>
      <c r="R20" s="4">
        <v>30</v>
      </c>
    </row>
    <row r="21" spans="1:18" x14ac:dyDescent="0.2">
      <c r="A21" s="1" t="s">
        <v>87</v>
      </c>
      <c r="B21" s="1">
        <v>11</v>
      </c>
      <c r="C21" s="1">
        <v>0</v>
      </c>
      <c r="D21" s="1">
        <v>0</v>
      </c>
      <c r="E21" s="1">
        <v>0</v>
      </c>
      <c r="F21" s="1">
        <v>3</v>
      </c>
      <c r="G21" s="1">
        <v>2</v>
      </c>
      <c r="H21" s="1">
        <v>3</v>
      </c>
      <c r="I21" s="1">
        <v>1</v>
      </c>
      <c r="J21" s="1">
        <v>1</v>
      </c>
      <c r="K21" s="1">
        <v>0</v>
      </c>
      <c r="L21" s="1">
        <v>0</v>
      </c>
      <c r="M21" s="1">
        <v>0</v>
      </c>
      <c r="N21" s="1">
        <v>1</v>
      </c>
      <c r="O21" s="1">
        <v>0</v>
      </c>
      <c r="P21" s="1">
        <v>0</v>
      </c>
      <c r="Q21" s="1">
        <v>0</v>
      </c>
      <c r="R21" s="4">
        <v>30.8</v>
      </c>
    </row>
    <row r="22" spans="1:18" x14ac:dyDescent="0.2">
      <c r="A22" s="1" t="s">
        <v>88</v>
      </c>
      <c r="B22" s="1">
        <v>34</v>
      </c>
      <c r="C22" s="1">
        <v>0</v>
      </c>
      <c r="D22" s="1">
        <v>1</v>
      </c>
      <c r="E22" s="1">
        <v>3</v>
      </c>
      <c r="F22" s="1">
        <v>6</v>
      </c>
      <c r="G22" s="1">
        <v>2</v>
      </c>
      <c r="H22" s="1">
        <v>4</v>
      </c>
      <c r="I22" s="1">
        <v>3</v>
      </c>
      <c r="J22" s="1">
        <v>3</v>
      </c>
      <c r="K22" s="1">
        <v>4</v>
      </c>
      <c r="L22" s="1">
        <v>1</v>
      </c>
      <c r="M22" s="1">
        <v>2</v>
      </c>
      <c r="N22" s="1">
        <v>2</v>
      </c>
      <c r="O22" s="1">
        <v>2</v>
      </c>
      <c r="P22" s="1">
        <v>1</v>
      </c>
      <c r="Q22" s="1">
        <v>0</v>
      </c>
      <c r="R22" s="4">
        <v>36.700000000000003</v>
      </c>
    </row>
    <row r="23" spans="1:18" x14ac:dyDescent="0.2">
      <c r="A23" s="1" t="s">
        <v>38</v>
      </c>
      <c r="B23" s="1">
        <v>170</v>
      </c>
      <c r="C23" s="1">
        <v>15</v>
      </c>
      <c r="D23" s="1">
        <v>15</v>
      </c>
      <c r="E23" s="1">
        <v>5</v>
      </c>
      <c r="F23" s="1">
        <v>15</v>
      </c>
      <c r="G23" s="1">
        <v>25</v>
      </c>
      <c r="H23" s="1">
        <v>19</v>
      </c>
      <c r="I23" s="1">
        <v>13</v>
      </c>
      <c r="J23" s="1">
        <v>8</v>
      </c>
      <c r="K23" s="1">
        <v>4</v>
      </c>
      <c r="L23" s="1">
        <v>11</v>
      </c>
      <c r="M23" s="1">
        <v>13</v>
      </c>
      <c r="N23" s="1">
        <v>16</v>
      </c>
      <c r="O23" s="1">
        <v>7</v>
      </c>
      <c r="P23" s="1">
        <v>2</v>
      </c>
      <c r="Q23" s="1">
        <v>2</v>
      </c>
      <c r="R23" s="4">
        <v>32.6</v>
      </c>
    </row>
    <row r="25" spans="1:18" x14ac:dyDescent="0.2">
      <c r="A25" s="1" t="s">
        <v>211</v>
      </c>
      <c r="B25" s="1">
        <v>20606</v>
      </c>
      <c r="C25" s="1">
        <v>1836</v>
      </c>
      <c r="D25" s="1">
        <v>3197</v>
      </c>
      <c r="E25" s="1">
        <v>2233</v>
      </c>
      <c r="F25" s="1">
        <v>2487</v>
      </c>
      <c r="G25" s="1">
        <v>2081</v>
      </c>
      <c r="H25" s="1">
        <v>1818</v>
      </c>
      <c r="I25" s="1">
        <v>1547</v>
      </c>
      <c r="J25" s="1">
        <v>1386</v>
      </c>
      <c r="K25" s="1">
        <v>1150</v>
      </c>
      <c r="L25" s="1">
        <v>985</v>
      </c>
      <c r="M25" s="1">
        <v>799</v>
      </c>
      <c r="N25" s="1">
        <v>574</v>
      </c>
      <c r="O25" s="1">
        <v>276</v>
      </c>
      <c r="P25" s="1">
        <v>126</v>
      </c>
      <c r="Q25" s="1">
        <v>111</v>
      </c>
      <c r="R25" s="4">
        <v>26.3</v>
      </c>
    </row>
    <row r="26" spans="1:18" x14ac:dyDescent="0.2">
      <c r="A26" s="1" t="s">
        <v>69</v>
      </c>
      <c r="B26" s="1">
        <v>19923</v>
      </c>
      <c r="C26" s="1">
        <v>1799</v>
      </c>
      <c r="D26" s="1">
        <v>3164</v>
      </c>
      <c r="E26" s="1">
        <v>2208</v>
      </c>
      <c r="F26" s="1">
        <v>2430</v>
      </c>
      <c r="G26" s="1">
        <v>2019</v>
      </c>
      <c r="H26" s="1">
        <v>1749</v>
      </c>
      <c r="I26" s="1">
        <v>1464</v>
      </c>
      <c r="J26" s="1">
        <v>1299</v>
      </c>
      <c r="K26" s="1">
        <v>1089</v>
      </c>
      <c r="L26" s="1">
        <v>923</v>
      </c>
      <c r="M26" s="1">
        <v>757</v>
      </c>
      <c r="N26" s="1">
        <v>538</v>
      </c>
      <c r="O26" s="1">
        <v>264</v>
      </c>
      <c r="P26" s="1">
        <v>114</v>
      </c>
      <c r="Q26" s="1">
        <v>106</v>
      </c>
      <c r="R26" s="4">
        <v>25.9</v>
      </c>
    </row>
    <row r="27" spans="1:18" x14ac:dyDescent="0.2">
      <c r="A27" s="1" t="s">
        <v>70</v>
      </c>
      <c r="B27" s="1">
        <v>30</v>
      </c>
      <c r="C27" s="1">
        <v>4</v>
      </c>
      <c r="D27" s="1">
        <v>3</v>
      </c>
      <c r="E27" s="1">
        <v>3</v>
      </c>
      <c r="F27" s="1">
        <v>5</v>
      </c>
      <c r="G27" s="1">
        <v>1</v>
      </c>
      <c r="H27" s="1">
        <v>4</v>
      </c>
      <c r="I27" s="1">
        <v>1</v>
      </c>
      <c r="J27" s="1">
        <v>1</v>
      </c>
      <c r="K27" s="1">
        <v>2</v>
      </c>
      <c r="L27" s="1">
        <v>2</v>
      </c>
      <c r="M27" s="1">
        <v>1</v>
      </c>
      <c r="N27" s="1">
        <v>2</v>
      </c>
      <c r="O27" s="1">
        <v>0</v>
      </c>
      <c r="P27" s="1">
        <v>1</v>
      </c>
      <c r="Q27" s="1">
        <v>0</v>
      </c>
      <c r="R27" s="4">
        <v>25</v>
      </c>
    </row>
    <row r="28" spans="1:18" x14ac:dyDescent="0.2">
      <c r="A28" s="1" t="s">
        <v>71</v>
      </c>
      <c r="B28" s="1">
        <v>2</v>
      </c>
      <c r="C28" s="1">
        <v>0</v>
      </c>
      <c r="D28" s="1">
        <v>0</v>
      </c>
      <c r="E28" s="1">
        <v>0</v>
      </c>
      <c r="F28" s="1">
        <v>0</v>
      </c>
      <c r="G28" s="1">
        <v>1</v>
      </c>
      <c r="H28" s="1">
        <v>0</v>
      </c>
      <c r="I28" s="1">
        <v>0</v>
      </c>
      <c r="J28" s="1">
        <v>1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4">
        <v>35</v>
      </c>
    </row>
    <row r="29" spans="1:18" x14ac:dyDescent="0.2">
      <c r="A29" s="1" t="s">
        <v>72</v>
      </c>
      <c r="B29" s="1">
        <v>3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2</v>
      </c>
      <c r="J29" s="1">
        <v>0</v>
      </c>
      <c r="K29" s="1">
        <v>0</v>
      </c>
      <c r="L29" s="1">
        <v>0</v>
      </c>
      <c r="M29" s="1">
        <v>1</v>
      </c>
      <c r="N29" s="1">
        <v>0</v>
      </c>
      <c r="O29" s="1">
        <v>0</v>
      </c>
      <c r="P29" s="1">
        <v>0</v>
      </c>
      <c r="Q29" s="1">
        <v>0</v>
      </c>
      <c r="R29" s="4">
        <v>38.799999999999997</v>
      </c>
    </row>
    <row r="30" spans="1:18" x14ac:dyDescent="0.2">
      <c r="A30" s="1" t="s">
        <v>73</v>
      </c>
      <c r="B30" s="1">
        <v>7</v>
      </c>
      <c r="C30" s="1">
        <v>0</v>
      </c>
      <c r="D30" s="1">
        <v>0</v>
      </c>
      <c r="E30" s="1">
        <v>0</v>
      </c>
      <c r="F30" s="1">
        <v>1</v>
      </c>
      <c r="G30" s="1">
        <v>1</v>
      </c>
      <c r="H30" s="1">
        <v>3</v>
      </c>
      <c r="I30" s="1">
        <v>0</v>
      </c>
      <c r="J30" s="1">
        <v>0</v>
      </c>
      <c r="K30" s="1">
        <v>0</v>
      </c>
      <c r="L30" s="1">
        <v>0</v>
      </c>
      <c r="M30" s="1">
        <v>1</v>
      </c>
      <c r="N30" s="1">
        <v>1</v>
      </c>
      <c r="O30" s="1">
        <v>0</v>
      </c>
      <c r="P30" s="1">
        <v>0</v>
      </c>
      <c r="Q30" s="1">
        <v>0</v>
      </c>
      <c r="R30" s="4">
        <v>32.5</v>
      </c>
    </row>
    <row r="31" spans="1:18" x14ac:dyDescent="0.2">
      <c r="A31" s="1" t="s">
        <v>74</v>
      </c>
      <c r="B31" s="1">
        <v>8</v>
      </c>
      <c r="C31" s="1">
        <v>0</v>
      </c>
      <c r="D31" s="1">
        <v>0</v>
      </c>
      <c r="E31" s="1">
        <v>0</v>
      </c>
      <c r="F31" s="1">
        <v>1</v>
      </c>
      <c r="G31" s="1">
        <v>1</v>
      </c>
      <c r="H31" s="1">
        <v>1</v>
      </c>
      <c r="I31" s="1">
        <v>0</v>
      </c>
      <c r="J31" s="1">
        <v>1</v>
      </c>
      <c r="K31" s="1">
        <v>0</v>
      </c>
      <c r="L31" s="1">
        <v>1</v>
      </c>
      <c r="M31" s="1">
        <v>2</v>
      </c>
      <c r="N31" s="1">
        <v>1</v>
      </c>
      <c r="O31" s="1">
        <v>0</v>
      </c>
      <c r="P31" s="1">
        <v>0</v>
      </c>
      <c r="Q31" s="1">
        <v>0</v>
      </c>
      <c r="R31" s="4">
        <v>47.5</v>
      </c>
    </row>
    <row r="32" spans="1:18" x14ac:dyDescent="0.2">
      <c r="A32" s="1" t="s">
        <v>75</v>
      </c>
      <c r="B32" s="1">
        <v>12</v>
      </c>
      <c r="C32" s="1">
        <v>0</v>
      </c>
      <c r="D32" s="1">
        <v>0</v>
      </c>
      <c r="E32" s="1">
        <v>0</v>
      </c>
      <c r="F32" s="1">
        <v>1</v>
      </c>
      <c r="G32" s="1">
        <v>1</v>
      </c>
      <c r="H32" s="1">
        <v>1</v>
      </c>
      <c r="I32" s="1">
        <v>1</v>
      </c>
      <c r="J32" s="1">
        <v>2</v>
      </c>
      <c r="K32" s="1">
        <v>2</v>
      </c>
      <c r="L32" s="1">
        <v>0</v>
      </c>
      <c r="M32" s="1">
        <v>1</v>
      </c>
      <c r="N32" s="1">
        <v>1</v>
      </c>
      <c r="O32" s="1">
        <v>1</v>
      </c>
      <c r="P32" s="1">
        <v>0</v>
      </c>
      <c r="Q32" s="1">
        <v>1</v>
      </c>
      <c r="R32" s="4">
        <v>45</v>
      </c>
    </row>
    <row r="33" spans="1:18" x14ac:dyDescent="0.2">
      <c r="A33" s="1" t="s">
        <v>76</v>
      </c>
      <c r="B33" s="1">
        <v>64</v>
      </c>
      <c r="C33" s="1">
        <v>4</v>
      </c>
      <c r="D33" s="1">
        <v>5</v>
      </c>
      <c r="E33" s="1">
        <v>2</v>
      </c>
      <c r="F33" s="1">
        <v>11</v>
      </c>
      <c r="G33" s="1">
        <v>6</v>
      </c>
      <c r="H33" s="1">
        <v>9</v>
      </c>
      <c r="I33" s="1">
        <v>5</v>
      </c>
      <c r="J33" s="1">
        <v>7</v>
      </c>
      <c r="K33" s="1">
        <v>5</v>
      </c>
      <c r="L33" s="1">
        <v>6</v>
      </c>
      <c r="M33" s="1">
        <v>1</v>
      </c>
      <c r="N33" s="1">
        <v>2</v>
      </c>
      <c r="O33" s="1">
        <v>1</v>
      </c>
      <c r="P33" s="1">
        <v>0</v>
      </c>
      <c r="Q33" s="1">
        <v>0</v>
      </c>
      <c r="R33" s="4">
        <v>32.200000000000003</v>
      </c>
    </row>
    <row r="34" spans="1:18" ht="9" customHeight="1" x14ac:dyDescent="0.2">
      <c r="A34" s="1" t="s">
        <v>77</v>
      </c>
      <c r="B34" s="1">
        <v>14</v>
      </c>
      <c r="C34" s="1">
        <v>3</v>
      </c>
      <c r="D34" s="1">
        <v>1</v>
      </c>
      <c r="E34" s="1">
        <v>2</v>
      </c>
      <c r="F34" s="1">
        <v>1</v>
      </c>
      <c r="G34" s="1">
        <v>0</v>
      </c>
      <c r="H34" s="1">
        <v>0</v>
      </c>
      <c r="I34" s="1">
        <v>3</v>
      </c>
      <c r="J34" s="1">
        <v>0</v>
      </c>
      <c r="K34" s="1">
        <v>1</v>
      </c>
      <c r="L34" s="1">
        <v>2</v>
      </c>
      <c r="M34" s="1">
        <v>0</v>
      </c>
      <c r="N34" s="1">
        <v>1</v>
      </c>
      <c r="O34" s="1">
        <v>0</v>
      </c>
      <c r="P34" s="1">
        <v>0</v>
      </c>
      <c r="Q34" s="1">
        <v>0</v>
      </c>
      <c r="R34" s="4">
        <v>30</v>
      </c>
    </row>
    <row r="35" spans="1:18" x14ac:dyDescent="0.2">
      <c r="A35" s="1" t="s">
        <v>78</v>
      </c>
      <c r="B35" s="1">
        <v>31</v>
      </c>
      <c r="C35" s="1">
        <v>4</v>
      </c>
      <c r="D35" s="1">
        <v>5</v>
      </c>
      <c r="E35" s="1">
        <v>2</v>
      </c>
      <c r="F35" s="1">
        <v>2</v>
      </c>
      <c r="G35" s="1">
        <v>2</v>
      </c>
      <c r="H35" s="1">
        <v>1</v>
      </c>
      <c r="I35" s="1">
        <v>4</v>
      </c>
      <c r="J35" s="1">
        <v>8</v>
      </c>
      <c r="K35" s="1">
        <v>0</v>
      </c>
      <c r="L35" s="1">
        <v>1</v>
      </c>
      <c r="M35" s="1">
        <v>0</v>
      </c>
      <c r="N35" s="1">
        <v>0</v>
      </c>
      <c r="O35" s="1">
        <v>1</v>
      </c>
      <c r="P35" s="1">
        <v>1</v>
      </c>
      <c r="Q35" s="1">
        <v>0</v>
      </c>
      <c r="R35" s="4">
        <v>32.5</v>
      </c>
    </row>
    <row r="36" spans="1:18" x14ac:dyDescent="0.2">
      <c r="A36" s="1" t="s">
        <v>79</v>
      </c>
      <c r="B36" s="1">
        <v>8</v>
      </c>
      <c r="C36" s="1">
        <v>4</v>
      </c>
      <c r="D36" s="1">
        <v>1</v>
      </c>
      <c r="E36" s="1">
        <v>0</v>
      </c>
      <c r="F36" s="1">
        <v>0</v>
      </c>
      <c r="G36" s="1">
        <v>0</v>
      </c>
      <c r="H36" s="1">
        <v>0</v>
      </c>
      <c r="I36" s="1">
        <v>1</v>
      </c>
      <c r="J36" s="1">
        <v>1</v>
      </c>
      <c r="K36" s="1">
        <v>0</v>
      </c>
      <c r="L36" s="1">
        <v>0</v>
      </c>
      <c r="M36" s="1">
        <v>1</v>
      </c>
      <c r="N36" s="1">
        <v>0</v>
      </c>
      <c r="O36" s="1">
        <v>0</v>
      </c>
      <c r="P36" s="1">
        <v>0</v>
      </c>
      <c r="Q36" s="1">
        <v>0</v>
      </c>
      <c r="R36" s="4">
        <v>10</v>
      </c>
    </row>
    <row r="37" spans="1:18" x14ac:dyDescent="0.2">
      <c r="A37" s="1" t="s">
        <v>81</v>
      </c>
      <c r="B37" s="1">
        <v>97</v>
      </c>
      <c r="C37" s="1">
        <v>1</v>
      </c>
      <c r="D37" s="1">
        <v>3</v>
      </c>
      <c r="E37" s="1">
        <v>5</v>
      </c>
      <c r="F37" s="1">
        <v>11</v>
      </c>
      <c r="G37" s="1">
        <v>9</v>
      </c>
      <c r="H37" s="1">
        <v>17</v>
      </c>
      <c r="I37" s="1">
        <v>12</v>
      </c>
      <c r="J37" s="1">
        <v>14</v>
      </c>
      <c r="K37" s="1">
        <v>8</v>
      </c>
      <c r="L37" s="1">
        <v>10</v>
      </c>
      <c r="M37" s="1">
        <v>4</v>
      </c>
      <c r="N37" s="1">
        <v>3</v>
      </c>
      <c r="O37" s="1">
        <v>0</v>
      </c>
      <c r="P37" s="1">
        <v>0</v>
      </c>
      <c r="Q37" s="1">
        <v>0</v>
      </c>
      <c r="R37" s="4">
        <v>36</v>
      </c>
    </row>
    <row r="38" spans="1:18" x14ac:dyDescent="0.2">
      <c r="A38" s="1" t="s">
        <v>82</v>
      </c>
      <c r="B38" s="1">
        <v>32</v>
      </c>
      <c r="C38" s="1">
        <v>2</v>
      </c>
      <c r="D38" s="1">
        <v>0</v>
      </c>
      <c r="E38" s="1">
        <v>3</v>
      </c>
      <c r="F38" s="1">
        <v>3</v>
      </c>
      <c r="G38" s="1">
        <v>3</v>
      </c>
      <c r="H38" s="1">
        <v>3</v>
      </c>
      <c r="I38" s="1">
        <v>2</v>
      </c>
      <c r="J38" s="1">
        <v>2</v>
      </c>
      <c r="K38" s="1">
        <v>5</v>
      </c>
      <c r="L38" s="1">
        <v>4</v>
      </c>
      <c r="M38" s="1">
        <v>4</v>
      </c>
      <c r="N38" s="1">
        <v>0</v>
      </c>
      <c r="O38" s="1">
        <v>1</v>
      </c>
      <c r="P38" s="1">
        <v>0</v>
      </c>
      <c r="Q38" s="1">
        <v>0</v>
      </c>
      <c r="R38" s="4">
        <v>40</v>
      </c>
    </row>
    <row r="39" spans="1:18" x14ac:dyDescent="0.2">
      <c r="A39" s="1" t="s">
        <v>83</v>
      </c>
      <c r="B39" s="1">
        <v>22</v>
      </c>
      <c r="C39" s="1">
        <v>0</v>
      </c>
      <c r="D39" s="1">
        <v>0</v>
      </c>
      <c r="E39" s="1">
        <v>1</v>
      </c>
      <c r="F39" s="1">
        <v>3</v>
      </c>
      <c r="G39" s="1">
        <v>4</v>
      </c>
      <c r="H39" s="1">
        <v>2</v>
      </c>
      <c r="I39" s="1">
        <v>2</v>
      </c>
      <c r="J39" s="1">
        <v>1</v>
      </c>
      <c r="K39" s="1">
        <v>2</v>
      </c>
      <c r="L39" s="1">
        <v>1</v>
      </c>
      <c r="M39" s="1">
        <v>0</v>
      </c>
      <c r="N39" s="1">
        <v>2</v>
      </c>
      <c r="O39" s="1">
        <v>0</v>
      </c>
      <c r="P39" s="1">
        <v>1</v>
      </c>
      <c r="Q39" s="1">
        <v>3</v>
      </c>
      <c r="R39" s="4">
        <v>37.5</v>
      </c>
    </row>
    <row r="40" spans="1:18" x14ac:dyDescent="0.2">
      <c r="A40" s="1" t="s">
        <v>84</v>
      </c>
      <c r="B40" s="1">
        <v>210</v>
      </c>
      <c r="C40" s="1">
        <v>8</v>
      </c>
      <c r="D40" s="1">
        <v>3</v>
      </c>
      <c r="E40" s="1">
        <v>4</v>
      </c>
      <c r="F40" s="1">
        <v>8</v>
      </c>
      <c r="G40" s="1">
        <v>16</v>
      </c>
      <c r="H40" s="1">
        <v>14</v>
      </c>
      <c r="I40" s="1">
        <v>34</v>
      </c>
      <c r="J40" s="1">
        <v>38</v>
      </c>
      <c r="K40" s="1">
        <v>29</v>
      </c>
      <c r="L40" s="1">
        <v>23</v>
      </c>
      <c r="M40" s="1">
        <v>14</v>
      </c>
      <c r="N40" s="1">
        <v>8</v>
      </c>
      <c r="O40" s="1">
        <v>4</v>
      </c>
      <c r="P40" s="1">
        <v>6</v>
      </c>
      <c r="Q40" s="1">
        <v>1</v>
      </c>
      <c r="R40" s="4">
        <v>42.4</v>
      </c>
    </row>
    <row r="41" spans="1:18" x14ac:dyDescent="0.2">
      <c r="A41" s="1" t="s">
        <v>85</v>
      </c>
      <c r="B41" s="1">
        <v>11</v>
      </c>
      <c r="C41" s="1">
        <v>0</v>
      </c>
      <c r="D41" s="1">
        <v>0</v>
      </c>
      <c r="E41" s="1">
        <v>0</v>
      </c>
      <c r="F41" s="1">
        <v>1</v>
      </c>
      <c r="G41" s="1">
        <v>1</v>
      </c>
      <c r="H41" s="1">
        <v>0</v>
      </c>
      <c r="I41" s="1">
        <v>0</v>
      </c>
      <c r="J41" s="1">
        <v>2</v>
      </c>
      <c r="K41" s="1">
        <v>1</v>
      </c>
      <c r="L41" s="1">
        <v>4</v>
      </c>
      <c r="M41" s="1">
        <v>2</v>
      </c>
      <c r="N41" s="1">
        <v>0</v>
      </c>
      <c r="O41" s="1">
        <v>0</v>
      </c>
      <c r="P41" s="1">
        <v>0</v>
      </c>
      <c r="Q41" s="1">
        <v>0</v>
      </c>
      <c r="R41" s="4">
        <v>50.6</v>
      </c>
    </row>
    <row r="42" spans="1:18" x14ac:dyDescent="0.2">
      <c r="A42" s="1" t="s">
        <v>86</v>
      </c>
      <c r="B42" s="1">
        <v>19</v>
      </c>
      <c r="C42" s="1">
        <v>1</v>
      </c>
      <c r="D42" s="1">
        <v>3</v>
      </c>
      <c r="E42" s="1">
        <v>2</v>
      </c>
      <c r="F42" s="1">
        <v>1</v>
      </c>
      <c r="G42" s="1">
        <v>2</v>
      </c>
      <c r="H42" s="1">
        <v>1</v>
      </c>
      <c r="I42" s="1">
        <v>3</v>
      </c>
      <c r="J42" s="1">
        <v>2</v>
      </c>
      <c r="K42" s="1">
        <v>0</v>
      </c>
      <c r="L42" s="1">
        <v>2</v>
      </c>
      <c r="M42" s="1">
        <v>0</v>
      </c>
      <c r="N42" s="1">
        <v>2</v>
      </c>
      <c r="O42" s="1">
        <v>0</v>
      </c>
      <c r="P42" s="1">
        <v>0</v>
      </c>
      <c r="Q42" s="1">
        <v>0</v>
      </c>
      <c r="R42" s="4">
        <v>32.5</v>
      </c>
    </row>
    <row r="43" spans="1:18" x14ac:dyDescent="0.2">
      <c r="A43" s="1" t="s">
        <v>87</v>
      </c>
      <c r="B43" s="1">
        <v>7</v>
      </c>
      <c r="C43" s="1">
        <v>0</v>
      </c>
      <c r="D43" s="1">
        <v>0</v>
      </c>
      <c r="E43" s="1">
        <v>0</v>
      </c>
      <c r="F43" s="1">
        <v>1</v>
      </c>
      <c r="G43" s="1">
        <v>2</v>
      </c>
      <c r="H43" s="1">
        <v>2</v>
      </c>
      <c r="I43" s="1">
        <v>1</v>
      </c>
      <c r="J43" s="1">
        <v>0</v>
      </c>
      <c r="K43" s="1">
        <v>0</v>
      </c>
      <c r="L43" s="1">
        <v>0</v>
      </c>
      <c r="M43" s="1">
        <v>0</v>
      </c>
      <c r="N43" s="1">
        <v>1</v>
      </c>
      <c r="O43" s="1">
        <v>0</v>
      </c>
      <c r="P43" s="1">
        <v>0</v>
      </c>
      <c r="Q43" s="1">
        <v>0</v>
      </c>
      <c r="R43" s="4">
        <v>31.3</v>
      </c>
    </row>
    <row r="44" spans="1:18" x14ac:dyDescent="0.2">
      <c r="A44" s="1" t="s">
        <v>88</v>
      </c>
      <c r="B44" s="1">
        <v>19</v>
      </c>
      <c r="C44" s="1">
        <v>0</v>
      </c>
      <c r="D44" s="1">
        <v>0</v>
      </c>
      <c r="E44" s="1">
        <v>0</v>
      </c>
      <c r="F44" s="1">
        <v>3</v>
      </c>
      <c r="G44" s="1">
        <v>2</v>
      </c>
      <c r="H44" s="1">
        <v>3</v>
      </c>
      <c r="I44" s="1">
        <v>1</v>
      </c>
      <c r="J44" s="1">
        <v>1</v>
      </c>
      <c r="K44" s="1">
        <v>3</v>
      </c>
      <c r="L44" s="1">
        <v>1</v>
      </c>
      <c r="M44" s="1">
        <v>1</v>
      </c>
      <c r="N44" s="1">
        <v>2</v>
      </c>
      <c r="O44" s="1">
        <v>1</v>
      </c>
      <c r="P44" s="1">
        <v>1</v>
      </c>
      <c r="Q44" s="1">
        <v>0</v>
      </c>
      <c r="R44" s="4">
        <v>42.5</v>
      </c>
    </row>
    <row r="45" spans="1:18" x14ac:dyDescent="0.2">
      <c r="A45" s="1" t="s">
        <v>38</v>
      </c>
      <c r="B45" s="1">
        <v>87</v>
      </c>
      <c r="C45" s="1">
        <v>6</v>
      </c>
      <c r="D45" s="1">
        <v>9</v>
      </c>
      <c r="E45" s="1">
        <v>1</v>
      </c>
      <c r="F45" s="1">
        <v>4</v>
      </c>
      <c r="G45" s="1">
        <v>10</v>
      </c>
      <c r="H45" s="1">
        <v>8</v>
      </c>
      <c r="I45" s="1">
        <v>11</v>
      </c>
      <c r="J45" s="1">
        <v>6</v>
      </c>
      <c r="K45" s="1">
        <v>3</v>
      </c>
      <c r="L45" s="1">
        <v>5</v>
      </c>
      <c r="M45" s="1">
        <v>9</v>
      </c>
      <c r="N45" s="1">
        <v>10</v>
      </c>
      <c r="O45" s="1">
        <v>3</v>
      </c>
      <c r="P45" s="1">
        <v>2</v>
      </c>
      <c r="Q45" s="1">
        <v>0</v>
      </c>
      <c r="R45" s="4">
        <v>37.5</v>
      </c>
    </row>
    <row r="47" spans="1:18" x14ac:dyDescent="0.2">
      <c r="A47" s="1" t="s">
        <v>210</v>
      </c>
      <c r="B47" s="1">
        <v>19973</v>
      </c>
      <c r="C47" s="1">
        <v>1729</v>
      </c>
      <c r="D47" s="1">
        <v>2941</v>
      </c>
      <c r="E47" s="1">
        <v>2171</v>
      </c>
      <c r="F47" s="1">
        <v>2436</v>
      </c>
      <c r="G47" s="1">
        <v>2208</v>
      </c>
      <c r="H47" s="1">
        <v>1875</v>
      </c>
      <c r="I47" s="1">
        <v>1528</v>
      </c>
      <c r="J47" s="1">
        <v>1337</v>
      </c>
      <c r="K47" s="1">
        <v>1142</v>
      </c>
      <c r="L47" s="1">
        <v>901</v>
      </c>
      <c r="M47" s="1">
        <v>746</v>
      </c>
      <c r="N47" s="1">
        <v>460</v>
      </c>
      <c r="O47" s="1">
        <v>229</v>
      </c>
      <c r="P47" s="1">
        <v>113</v>
      </c>
      <c r="Q47" s="1">
        <v>157</v>
      </c>
      <c r="R47" s="4">
        <v>26.6</v>
      </c>
    </row>
    <row r="48" spans="1:18" x14ac:dyDescent="0.2">
      <c r="A48" s="1" t="s">
        <v>69</v>
      </c>
      <c r="B48" s="1">
        <v>19354</v>
      </c>
      <c r="C48" s="1">
        <v>1696</v>
      </c>
      <c r="D48" s="1">
        <v>2908</v>
      </c>
      <c r="E48" s="1">
        <v>2138</v>
      </c>
      <c r="F48" s="1">
        <v>2374</v>
      </c>
      <c r="G48" s="1">
        <v>2133</v>
      </c>
      <c r="H48" s="1">
        <v>1794</v>
      </c>
      <c r="I48" s="1">
        <v>1464</v>
      </c>
      <c r="J48" s="1">
        <v>1269</v>
      </c>
      <c r="K48" s="1">
        <v>1100</v>
      </c>
      <c r="L48" s="1">
        <v>858</v>
      </c>
      <c r="M48" s="1">
        <v>704</v>
      </c>
      <c r="N48" s="1">
        <v>442</v>
      </c>
      <c r="O48" s="1">
        <v>215</v>
      </c>
      <c r="P48" s="1">
        <v>111</v>
      </c>
      <c r="Q48" s="1">
        <v>148</v>
      </c>
      <c r="R48" s="4">
        <v>26.3</v>
      </c>
    </row>
    <row r="49" spans="1:18" x14ac:dyDescent="0.2">
      <c r="A49" s="1" t="s">
        <v>70</v>
      </c>
      <c r="B49" s="1">
        <v>28</v>
      </c>
      <c r="C49" s="1">
        <v>4</v>
      </c>
      <c r="D49" s="1">
        <v>1</v>
      </c>
      <c r="E49" s="1">
        <v>1</v>
      </c>
      <c r="F49" s="1">
        <v>6</v>
      </c>
      <c r="G49" s="1">
        <v>4</v>
      </c>
      <c r="H49" s="1">
        <v>3</v>
      </c>
      <c r="I49" s="1">
        <v>2</v>
      </c>
      <c r="J49" s="1">
        <v>1</v>
      </c>
      <c r="K49" s="1">
        <v>1</v>
      </c>
      <c r="L49" s="1">
        <v>0</v>
      </c>
      <c r="M49" s="1">
        <v>4</v>
      </c>
      <c r="N49" s="1">
        <v>0</v>
      </c>
      <c r="O49" s="1">
        <v>0</v>
      </c>
      <c r="P49" s="1">
        <v>0</v>
      </c>
      <c r="Q49" s="1">
        <v>1</v>
      </c>
      <c r="R49" s="4">
        <v>27.5</v>
      </c>
    </row>
    <row r="50" spans="1:18" x14ac:dyDescent="0.2">
      <c r="A50" s="1" t="s">
        <v>71</v>
      </c>
      <c r="B50" s="1">
        <v>2</v>
      </c>
      <c r="C50" s="1">
        <v>0</v>
      </c>
      <c r="D50" s="1">
        <v>0</v>
      </c>
      <c r="E50" s="1">
        <v>0</v>
      </c>
      <c r="F50" s="1">
        <v>0</v>
      </c>
      <c r="G50" s="1">
        <v>1</v>
      </c>
      <c r="H50" s="1">
        <v>0</v>
      </c>
      <c r="I50" s="1">
        <v>0</v>
      </c>
      <c r="J50" s="1">
        <v>0</v>
      </c>
      <c r="K50" s="1">
        <v>0</v>
      </c>
      <c r="L50" s="1">
        <v>1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4">
        <v>40</v>
      </c>
    </row>
    <row r="51" spans="1:18" x14ac:dyDescent="0.2">
      <c r="A51" s="1" t="s">
        <v>72</v>
      </c>
      <c r="B51" s="1">
        <v>6</v>
      </c>
      <c r="C51" s="1">
        <v>0</v>
      </c>
      <c r="D51" s="1">
        <v>0</v>
      </c>
      <c r="E51" s="1">
        <v>1</v>
      </c>
      <c r="F51" s="1">
        <v>0</v>
      </c>
      <c r="G51" s="1">
        <v>1</v>
      </c>
      <c r="H51" s="1">
        <v>2</v>
      </c>
      <c r="I51" s="1">
        <v>1</v>
      </c>
      <c r="J51" s="1">
        <v>0</v>
      </c>
      <c r="K51" s="1">
        <v>1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4">
        <v>32.5</v>
      </c>
    </row>
    <row r="52" spans="1:18" x14ac:dyDescent="0.2">
      <c r="A52" s="1" t="s">
        <v>73</v>
      </c>
      <c r="B52" s="1">
        <v>10</v>
      </c>
      <c r="C52" s="1">
        <v>0</v>
      </c>
      <c r="D52" s="1">
        <v>1</v>
      </c>
      <c r="E52" s="1">
        <v>1</v>
      </c>
      <c r="F52" s="1">
        <v>2</v>
      </c>
      <c r="G52" s="1">
        <v>1</v>
      </c>
      <c r="H52" s="1">
        <v>1</v>
      </c>
      <c r="I52" s="1">
        <v>1</v>
      </c>
      <c r="J52" s="1">
        <v>1</v>
      </c>
      <c r="K52" s="1">
        <v>0</v>
      </c>
      <c r="L52" s="1">
        <v>1</v>
      </c>
      <c r="M52" s="1">
        <v>1</v>
      </c>
      <c r="N52" s="1">
        <v>0</v>
      </c>
      <c r="O52" s="1">
        <v>0</v>
      </c>
      <c r="P52" s="1">
        <v>0</v>
      </c>
      <c r="Q52" s="1">
        <v>0</v>
      </c>
      <c r="R52" s="4">
        <v>30</v>
      </c>
    </row>
    <row r="53" spans="1:18" x14ac:dyDescent="0.2">
      <c r="A53" s="1" t="s">
        <v>74</v>
      </c>
      <c r="B53" s="1">
        <v>6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2</v>
      </c>
      <c r="J53" s="1">
        <v>0</v>
      </c>
      <c r="K53" s="1">
        <v>1</v>
      </c>
      <c r="L53" s="1">
        <v>0</v>
      </c>
      <c r="M53" s="1">
        <v>2</v>
      </c>
      <c r="N53" s="1">
        <v>0</v>
      </c>
      <c r="O53" s="1">
        <v>0</v>
      </c>
      <c r="P53" s="1">
        <v>0</v>
      </c>
      <c r="Q53" s="1">
        <v>1</v>
      </c>
      <c r="R53" s="4">
        <v>52.5</v>
      </c>
    </row>
    <row r="54" spans="1:18" x14ac:dyDescent="0.2">
      <c r="A54" s="1" t="s">
        <v>75</v>
      </c>
      <c r="B54" s="1">
        <v>18</v>
      </c>
      <c r="C54" s="1">
        <v>3</v>
      </c>
      <c r="D54" s="1">
        <v>0</v>
      </c>
      <c r="E54" s="1">
        <v>0</v>
      </c>
      <c r="F54" s="1">
        <v>2</v>
      </c>
      <c r="G54" s="1">
        <v>1</v>
      </c>
      <c r="H54" s="1">
        <v>2</v>
      </c>
      <c r="I54" s="1">
        <v>2</v>
      </c>
      <c r="J54" s="1">
        <v>2</v>
      </c>
      <c r="K54" s="1">
        <v>2</v>
      </c>
      <c r="L54" s="1">
        <v>0</v>
      </c>
      <c r="M54" s="1">
        <v>2</v>
      </c>
      <c r="N54" s="1">
        <v>1</v>
      </c>
      <c r="O54" s="1">
        <v>1</v>
      </c>
      <c r="P54" s="1">
        <v>0</v>
      </c>
      <c r="Q54" s="1">
        <v>0</v>
      </c>
      <c r="R54" s="4">
        <v>37.5</v>
      </c>
    </row>
    <row r="55" spans="1:18" x14ac:dyDescent="0.2">
      <c r="A55" s="1" t="s">
        <v>76</v>
      </c>
      <c r="B55" s="1">
        <v>82</v>
      </c>
      <c r="C55" s="1">
        <v>2</v>
      </c>
      <c r="D55" s="1">
        <v>10</v>
      </c>
      <c r="E55" s="1">
        <v>5</v>
      </c>
      <c r="F55" s="1">
        <v>7</v>
      </c>
      <c r="G55" s="1">
        <v>11</v>
      </c>
      <c r="H55" s="1">
        <v>11</v>
      </c>
      <c r="I55" s="1">
        <v>5</v>
      </c>
      <c r="J55" s="1">
        <v>9</v>
      </c>
      <c r="K55" s="1">
        <v>8</v>
      </c>
      <c r="L55" s="1">
        <v>6</v>
      </c>
      <c r="M55" s="1">
        <v>5</v>
      </c>
      <c r="N55" s="1">
        <v>2</v>
      </c>
      <c r="O55" s="1">
        <v>1</v>
      </c>
      <c r="P55" s="1">
        <v>0</v>
      </c>
      <c r="Q55" s="1">
        <v>0</v>
      </c>
      <c r="R55" s="4">
        <v>32.700000000000003</v>
      </c>
    </row>
    <row r="56" spans="1:18" x14ac:dyDescent="0.2">
      <c r="A56" s="1" t="s">
        <v>77</v>
      </c>
      <c r="B56" s="1">
        <v>19</v>
      </c>
      <c r="C56" s="1">
        <v>2</v>
      </c>
      <c r="D56" s="1">
        <v>2</v>
      </c>
      <c r="E56" s="1">
        <v>1</v>
      </c>
      <c r="F56" s="1">
        <v>4</v>
      </c>
      <c r="G56" s="1">
        <v>1</v>
      </c>
      <c r="H56" s="1">
        <v>2</v>
      </c>
      <c r="I56" s="1">
        <v>0</v>
      </c>
      <c r="J56" s="1">
        <v>1</v>
      </c>
      <c r="K56" s="1">
        <v>1</v>
      </c>
      <c r="L56" s="1">
        <v>1</v>
      </c>
      <c r="M56" s="1">
        <v>2</v>
      </c>
      <c r="N56" s="1">
        <v>1</v>
      </c>
      <c r="O56" s="1">
        <v>0</v>
      </c>
      <c r="P56" s="1">
        <v>0</v>
      </c>
      <c r="Q56" s="1">
        <v>1</v>
      </c>
      <c r="R56" s="4">
        <v>27.5</v>
      </c>
    </row>
    <row r="57" spans="1:18" x14ac:dyDescent="0.2">
      <c r="A57" s="1" t="s">
        <v>78</v>
      </c>
      <c r="B57" s="1">
        <v>37</v>
      </c>
      <c r="C57" s="1">
        <v>5</v>
      </c>
      <c r="D57" s="1">
        <v>7</v>
      </c>
      <c r="E57" s="1">
        <v>0</v>
      </c>
      <c r="F57" s="1">
        <v>1</v>
      </c>
      <c r="G57" s="1">
        <v>3</v>
      </c>
      <c r="H57" s="1">
        <v>1</v>
      </c>
      <c r="I57" s="1">
        <v>7</v>
      </c>
      <c r="J57" s="1">
        <v>4</v>
      </c>
      <c r="K57" s="1">
        <v>0</v>
      </c>
      <c r="L57" s="1">
        <v>1</v>
      </c>
      <c r="M57" s="1">
        <v>2</v>
      </c>
      <c r="N57" s="1">
        <v>0</v>
      </c>
      <c r="O57" s="1">
        <v>5</v>
      </c>
      <c r="P57" s="1">
        <v>1</v>
      </c>
      <c r="Q57" s="1">
        <v>0</v>
      </c>
      <c r="R57" s="4">
        <v>36.1</v>
      </c>
    </row>
    <row r="58" spans="1:18" x14ac:dyDescent="0.2">
      <c r="A58" s="1" t="s">
        <v>79</v>
      </c>
      <c r="B58" s="1">
        <v>8</v>
      </c>
      <c r="C58" s="1">
        <v>0</v>
      </c>
      <c r="D58" s="1">
        <v>2</v>
      </c>
      <c r="E58" s="1">
        <v>2</v>
      </c>
      <c r="F58" s="1">
        <v>0</v>
      </c>
      <c r="G58" s="1">
        <v>1</v>
      </c>
      <c r="H58" s="1">
        <v>3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4">
        <v>22.5</v>
      </c>
    </row>
    <row r="59" spans="1:18" x14ac:dyDescent="0.2">
      <c r="A59" s="1" t="s">
        <v>81</v>
      </c>
      <c r="B59" s="1">
        <v>105</v>
      </c>
      <c r="C59" s="1">
        <v>1</v>
      </c>
      <c r="D59" s="1">
        <v>0</v>
      </c>
      <c r="E59" s="1">
        <v>8</v>
      </c>
      <c r="F59" s="1">
        <v>12</v>
      </c>
      <c r="G59" s="1">
        <v>8</v>
      </c>
      <c r="H59" s="1">
        <v>7</v>
      </c>
      <c r="I59" s="1">
        <v>17</v>
      </c>
      <c r="J59" s="1">
        <v>24</v>
      </c>
      <c r="K59" s="1">
        <v>14</v>
      </c>
      <c r="L59" s="1">
        <v>9</v>
      </c>
      <c r="M59" s="1">
        <v>4</v>
      </c>
      <c r="N59" s="1">
        <v>0</v>
      </c>
      <c r="O59" s="1">
        <v>0</v>
      </c>
      <c r="P59" s="1">
        <v>0</v>
      </c>
      <c r="Q59" s="1">
        <v>1</v>
      </c>
      <c r="R59" s="4">
        <v>39.9</v>
      </c>
    </row>
    <row r="60" spans="1:18" x14ac:dyDescent="0.2">
      <c r="A60" s="1" t="s">
        <v>82</v>
      </c>
      <c r="B60" s="1">
        <v>18</v>
      </c>
      <c r="C60" s="1">
        <v>3</v>
      </c>
      <c r="D60" s="1">
        <v>0</v>
      </c>
      <c r="E60" s="1">
        <v>0</v>
      </c>
      <c r="F60" s="1">
        <v>1</v>
      </c>
      <c r="G60" s="1">
        <v>1</v>
      </c>
      <c r="H60" s="1">
        <v>3</v>
      </c>
      <c r="I60" s="1">
        <v>3</v>
      </c>
      <c r="J60" s="1">
        <v>1</v>
      </c>
      <c r="K60" s="1">
        <v>3</v>
      </c>
      <c r="L60" s="1">
        <v>1</v>
      </c>
      <c r="M60" s="1">
        <v>1</v>
      </c>
      <c r="N60" s="1">
        <v>1</v>
      </c>
      <c r="O60" s="1">
        <v>0</v>
      </c>
      <c r="P60" s="1">
        <v>0</v>
      </c>
      <c r="Q60" s="1">
        <v>0</v>
      </c>
      <c r="R60" s="4">
        <v>36.700000000000003</v>
      </c>
    </row>
    <row r="61" spans="1:18" x14ac:dyDescent="0.2">
      <c r="A61" s="1" t="s">
        <v>83</v>
      </c>
      <c r="B61" s="1">
        <v>23</v>
      </c>
      <c r="C61" s="1">
        <v>0</v>
      </c>
      <c r="D61" s="1">
        <v>0</v>
      </c>
      <c r="E61" s="1">
        <v>1</v>
      </c>
      <c r="F61" s="1">
        <v>2</v>
      </c>
      <c r="G61" s="1">
        <v>8</v>
      </c>
      <c r="H61" s="1">
        <v>3</v>
      </c>
      <c r="I61" s="1">
        <v>1</v>
      </c>
      <c r="J61" s="1">
        <v>0</v>
      </c>
      <c r="K61" s="1">
        <v>0</v>
      </c>
      <c r="L61" s="1">
        <v>2</v>
      </c>
      <c r="M61" s="1">
        <v>0</v>
      </c>
      <c r="N61" s="1">
        <v>3</v>
      </c>
      <c r="O61" s="1">
        <v>0</v>
      </c>
      <c r="P61" s="1">
        <v>0</v>
      </c>
      <c r="Q61" s="1">
        <v>3</v>
      </c>
      <c r="R61" s="4">
        <v>30.8</v>
      </c>
    </row>
    <row r="62" spans="1:18" x14ac:dyDescent="0.2">
      <c r="A62" s="1" t="s">
        <v>84</v>
      </c>
      <c r="B62" s="1">
        <v>137</v>
      </c>
      <c r="C62" s="1">
        <v>3</v>
      </c>
      <c r="D62" s="1">
        <v>2</v>
      </c>
      <c r="E62" s="1">
        <v>4</v>
      </c>
      <c r="F62" s="1">
        <v>9</v>
      </c>
      <c r="G62" s="1">
        <v>16</v>
      </c>
      <c r="H62" s="1">
        <v>28</v>
      </c>
      <c r="I62" s="1">
        <v>19</v>
      </c>
      <c r="J62" s="1">
        <v>17</v>
      </c>
      <c r="K62" s="1">
        <v>7</v>
      </c>
      <c r="L62" s="1">
        <v>14</v>
      </c>
      <c r="M62" s="1">
        <v>11</v>
      </c>
      <c r="N62" s="1">
        <v>4</v>
      </c>
      <c r="O62" s="1">
        <v>2</v>
      </c>
      <c r="P62" s="1">
        <v>1</v>
      </c>
      <c r="Q62" s="1">
        <v>0</v>
      </c>
      <c r="R62" s="4">
        <v>36.700000000000003</v>
      </c>
    </row>
    <row r="63" spans="1:18" x14ac:dyDescent="0.2">
      <c r="A63" s="1" t="s">
        <v>85</v>
      </c>
      <c r="B63" s="1">
        <v>7</v>
      </c>
      <c r="C63" s="1">
        <v>0</v>
      </c>
      <c r="D63" s="1">
        <v>0</v>
      </c>
      <c r="E63" s="1">
        <v>1</v>
      </c>
      <c r="F63" s="1">
        <v>0</v>
      </c>
      <c r="G63" s="1">
        <v>0</v>
      </c>
      <c r="H63" s="1">
        <v>0</v>
      </c>
      <c r="I63" s="1">
        <v>0</v>
      </c>
      <c r="J63" s="1">
        <v>1</v>
      </c>
      <c r="K63" s="1">
        <v>2</v>
      </c>
      <c r="L63" s="1">
        <v>0</v>
      </c>
      <c r="M63" s="1">
        <v>3</v>
      </c>
      <c r="N63" s="1">
        <v>0</v>
      </c>
      <c r="O63" s="1">
        <v>0</v>
      </c>
      <c r="P63" s="1">
        <v>0</v>
      </c>
      <c r="Q63" s="1">
        <v>0</v>
      </c>
      <c r="R63" s="4">
        <v>48.8</v>
      </c>
    </row>
    <row r="64" spans="1:18" x14ac:dyDescent="0.2">
      <c r="A64" s="1" t="s">
        <v>86</v>
      </c>
      <c r="B64" s="1">
        <v>11</v>
      </c>
      <c r="C64" s="1">
        <v>1</v>
      </c>
      <c r="D64" s="1">
        <v>1</v>
      </c>
      <c r="E64" s="1">
        <v>1</v>
      </c>
      <c r="F64" s="1">
        <v>0</v>
      </c>
      <c r="G64" s="1">
        <v>3</v>
      </c>
      <c r="H64" s="1">
        <v>2</v>
      </c>
      <c r="I64" s="1">
        <v>0</v>
      </c>
      <c r="J64" s="1">
        <v>2</v>
      </c>
      <c r="K64" s="1">
        <v>0</v>
      </c>
      <c r="L64" s="1">
        <v>1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4">
        <v>29.2</v>
      </c>
    </row>
    <row r="65" spans="1:18" x14ac:dyDescent="0.2">
      <c r="A65" s="1" t="s">
        <v>87</v>
      </c>
      <c r="B65" s="1">
        <v>4</v>
      </c>
      <c r="C65" s="1">
        <v>0</v>
      </c>
      <c r="D65" s="1">
        <v>0</v>
      </c>
      <c r="E65" s="1">
        <v>0</v>
      </c>
      <c r="F65" s="1">
        <v>2</v>
      </c>
      <c r="G65" s="1">
        <v>0</v>
      </c>
      <c r="H65" s="1">
        <v>1</v>
      </c>
      <c r="I65" s="1">
        <v>0</v>
      </c>
      <c r="J65" s="1">
        <v>1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4">
        <v>27.5</v>
      </c>
    </row>
    <row r="66" spans="1:18" x14ac:dyDescent="0.2">
      <c r="A66" s="1" t="s">
        <v>88</v>
      </c>
      <c r="B66" s="1">
        <v>15</v>
      </c>
      <c r="C66" s="1">
        <v>0</v>
      </c>
      <c r="D66" s="1">
        <v>1</v>
      </c>
      <c r="E66" s="1">
        <v>3</v>
      </c>
      <c r="F66" s="1">
        <v>3</v>
      </c>
      <c r="G66" s="1">
        <v>0</v>
      </c>
      <c r="H66" s="1">
        <v>1</v>
      </c>
      <c r="I66" s="1">
        <v>2</v>
      </c>
      <c r="J66" s="1">
        <v>2</v>
      </c>
      <c r="K66" s="1">
        <v>1</v>
      </c>
      <c r="L66" s="1">
        <v>0</v>
      </c>
      <c r="M66" s="1">
        <v>1</v>
      </c>
      <c r="N66" s="1">
        <v>0</v>
      </c>
      <c r="O66" s="1">
        <v>1</v>
      </c>
      <c r="P66" s="1">
        <v>0</v>
      </c>
      <c r="Q66" s="1">
        <v>0</v>
      </c>
      <c r="R66" s="4">
        <v>32.5</v>
      </c>
    </row>
    <row r="67" spans="1:18" x14ac:dyDescent="0.2">
      <c r="A67" s="1" t="s">
        <v>38</v>
      </c>
      <c r="B67" s="1">
        <v>83</v>
      </c>
      <c r="C67" s="1">
        <v>9</v>
      </c>
      <c r="D67" s="1">
        <v>6</v>
      </c>
      <c r="E67" s="1">
        <v>4</v>
      </c>
      <c r="F67" s="1">
        <v>11</v>
      </c>
      <c r="G67" s="1">
        <v>15</v>
      </c>
      <c r="H67" s="1">
        <v>11</v>
      </c>
      <c r="I67" s="1">
        <v>2</v>
      </c>
      <c r="J67" s="1">
        <v>2</v>
      </c>
      <c r="K67" s="1">
        <v>1</v>
      </c>
      <c r="L67" s="1">
        <v>6</v>
      </c>
      <c r="M67" s="1">
        <v>4</v>
      </c>
      <c r="N67" s="1">
        <v>6</v>
      </c>
      <c r="O67" s="1">
        <v>4</v>
      </c>
      <c r="P67" s="1">
        <v>0</v>
      </c>
      <c r="Q67" s="1">
        <v>2</v>
      </c>
      <c r="R67" s="4">
        <v>28.8</v>
      </c>
    </row>
    <row r="68" spans="1:18" x14ac:dyDescent="0.2">
      <c r="A68" s="17" t="s">
        <v>216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</row>
    <row r="70" spans="1:18" x14ac:dyDescent="0.2">
      <c r="A70" s="1" t="s">
        <v>126</v>
      </c>
    </row>
    <row r="71" spans="1:18" x14ac:dyDescent="0.2">
      <c r="A71" s="6" t="s">
        <v>321</v>
      </c>
      <c r="B71" s="3" t="s">
        <v>0</v>
      </c>
      <c r="C71" s="3" t="s">
        <v>193</v>
      </c>
      <c r="D71" s="3" t="s">
        <v>194</v>
      </c>
      <c r="E71" s="3" t="s">
        <v>195</v>
      </c>
      <c r="F71" s="3" t="s">
        <v>196</v>
      </c>
      <c r="G71" s="3" t="s">
        <v>197</v>
      </c>
      <c r="H71" s="3" t="s">
        <v>198</v>
      </c>
      <c r="I71" s="3" t="s">
        <v>199</v>
      </c>
      <c r="J71" s="3" t="s">
        <v>200</v>
      </c>
      <c r="K71" s="3" t="s">
        <v>201</v>
      </c>
      <c r="L71" s="3" t="s">
        <v>202</v>
      </c>
      <c r="M71" s="3" t="s">
        <v>203</v>
      </c>
      <c r="N71" s="3" t="s">
        <v>204</v>
      </c>
      <c r="O71" s="3" t="s">
        <v>205</v>
      </c>
      <c r="P71" s="3" t="s">
        <v>206</v>
      </c>
      <c r="Q71" s="3" t="s">
        <v>2</v>
      </c>
      <c r="R71" s="5" t="s">
        <v>207</v>
      </c>
    </row>
    <row r="72" spans="1:18" x14ac:dyDescent="0.2">
      <c r="A72" s="1" t="s">
        <v>208</v>
      </c>
      <c r="B72" s="1">
        <v>40579</v>
      </c>
      <c r="C72" s="1">
        <v>3565</v>
      </c>
      <c r="D72" s="1">
        <v>6138</v>
      </c>
      <c r="E72" s="1">
        <v>4404</v>
      </c>
      <c r="F72" s="1">
        <v>4923</v>
      </c>
      <c r="G72" s="1">
        <v>4289</v>
      </c>
      <c r="H72" s="1">
        <v>3693</v>
      </c>
      <c r="I72" s="1">
        <v>3075</v>
      </c>
      <c r="J72" s="1">
        <v>2723</v>
      </c>
      <c r="K72" s="1">
        <v>2292</v>
      </c>
      <c r="L72" s="1">
        <v>1886</v>
      </c>
      <c r="M72" s="1">
        <v>1545</v>
      </c>
      <c r="N72" s="1">
        <v>1034</v>
      </c>
      <c r="O72" s="1">
        <v>505</v>
      </c>
      <c r="P72" s="1">
        <v>239</v>
      </c>
      <c r="Q72" s="1">
        <v>268</v>
      </c>
      <c r="R72" s="4">
        <v>26.5</v>
      </c>
    </row>
    <row r="73" spans="1:18" x14ac:dyDescent="0.2">
      <c r="A73" s="1" t="s">
        <v>69</v>
      </c>
      <c r="B73" s="1">
        <v>147</v>
      </c>
      <c r="C73" s="1">
        <v>3</v>
      </c>
      <c r="D73" s="1">
        <v>6</v>
      </c>
      <c r="E73" s="1">
        <v>8</v>
      </c>
      <c r="F73" s="1">
        <v>15</v>
      </c>
      <c r="G73" s="1">
        <v>17</v>
      </c>
      <c r="H73" s="1">
        <v>23</v>
      </c>
      <c r="I73" s="1">
        <v>16</v>
      </c>
      <c r="J73" s="1">
        <v>6</v>
      </c>
      <c r="K73" s="1">
        <v>7</v>
      </c>
      <c r="L73" s="1">
        <v>14</v>
      </c>
      <c r="M73" s="1">
        <v>13</v>
      </c>
      <c r="N73" s="1">
        <v>9</v>
      </c>
      <c r="O73" s="1">
        <v>2</v>
      </c>
      <c r="P73" s="1">
        <v>3</v>
      </c>
      <c r="Q73" s="1">
        <v>5</v>
      </c>
      <c r="R73" s="4">
        <v>35.5</v>
      </c>
    </row>
    <row r="74" spans="1:18" x14ac:dyDescent="0.2">
      <c r="A74" s="1" t="s">
        <v>70</v>
      </c>
      <c r="B74" s="1">
        <v>123</v>
      </c>
      <c r="C74" s="1">
        <v>13</v>
      </c>
      <c r="D74" s="1">
        <v>11</v>
      </c>
      <c r="E74" s="1">
        <v>6</v>
      </c>
      <c r="F74" s="1">
        <v>8</v>
      </c>
      <c r="G74" s="1">
        <v>18</v>
      </c>
      <c r="H74" s="1">
        <v>10</v>
      </c>
      <c r="I74" s="1">
        <v>11</v>
      </c>
      <c r="J74" s="1">
        <v>9</v>
      </c>
      <c r="K74" s="1">
        <v>13</v>
      </c>
      <c r="L74" s="1">
        <v>6</v>
      </c>
      <c r="M74" s="1">
        <v>9</v>
      </c>
      <c r="N74" s="1">
        <v>3</v>
      </c>
      <c r="O74" s="1">
        <v>2</v>
      </c>
      <c r="P74" s="1">
        <v>1</v>
      </c>
      <c r="Q74" s="1">
        <v>3</v>
      </c>
      <c r="R74" s="4">
        <v>32.799999999999997</v>
      </c>
    </row>
    <row r="75" spans="1:18" x14ac:dyDescent="0.2">
      <c r="A75" s="1" t="s">
        <v>71</v>
      </c>
      <c r="B75" s="1">
        <v>11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1</v>
      </c>
      <c r="I75" s="1">
        <v>0</v>
      </c>
      <c r="J75" s="1">
        <v>2</v>
      </c>
      <c r="K75" s="1">
        <v>2</v>
      </c>
      <c r="L75" s="1">
        <v>0</v>
      </c>
      <c r="M75" s="1">
        <v>3</v>
      </c>
      <c r="N75" s="1">
        <v>1</v>
      </c>
      <c r="O75" s="1">
        <v>2</v>
      </c>
      <c r="P75" s="1">
        <v>0</v>
      </c>
      <c r="Q75" s="1">
        <v>0</v>
      </c>
      <c r="R75" s="4">
        <v>55.8</v>
      </c>
    </row>
    <row r="76" spans="1:18" x14ac:dyDescent="0.2">
      <c r="A76" s="1" t="s">
        <v>72</v>
      </c>
      <c r="B76" s="1">
        <v>4</v>
      </c>
      <c r="C76" s="1">
        <v>0</v>
      </c>
      <c r="D76" s="1">
        <v>0</v>
      </c>
      <c r="E76" s="1">
        <v>1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1</v>
      </c>
      <c r="L76" s="1">
        <v>1</v>
      </c>
      <c r="M76" s="1">
        <v>0</v>
      </c>
      <c r="N76" s="1">
        <v>0</v>
      </c>
      <c r="O76" s="1">
        <v>1</v>
      </c>
      <c r="P76" s="1">
        <v>0</v>
      </c>
      <c r="Q76" s="1">
        <v>0</v>
      </c>
      <c r="R76" s="4">
        <v>50</v>
      </c>
    </row>
    <row r="77" spans="1:18" x14ac:dyDescent="0.2">
      <c r="A77" s="1" t="s">
        <v>73</v>
      </c>
      <c r="B77" s="1">
        <v>21</v>
      </c>
      <c r="C77" s="1">
        <v>0</v>
      </c>
      <c r="D77" s="1">
        <v>1</v>
      </c>
      <c r="E77" s="1">
        <v>0</v>
      </c>
      <c r="F77" s="1">
        <v>3</v>
      </c>
      <c r="G77" s="1">
        <v>1</v>
      </c>
      <c r="H77" s="1">
        <v>4</v>
      </c>
      <c r="I77" s="1">
        <v>1</v>
      </c>
      <c r="J77" s="1">
        <v>3</v>
      </c>
      <c r="K77" s="1">
        <v>1</v>
      </c>
      <c r="L77" s="1">
        <v>0</v>
      </c>
      <c r="M77" s="1">
        <v>4</v>
      </c>
      <c r="N77" s="1">
        <v>2</v>
      </c>
      <c r="O77" s="1">
        <v>1</v>
      </c>
      <c r="P77" s="1">
        <v>0</v>
      </c>
      <c r="Q77" s="1">
        <v>0</v>
      </c>
      <c r="R77" s="4">
        <v>40.799999999999997</v>
      </c>
    </row>
    <row r="78" spans="1:18" x14ac:dyDescent="0.2">
      <c r="A78" s="1" t="s">
        <v>74</v>
      </c>
      <c r="B78" s="1">
        <v>33</v>
      </c>
      <c r="C78" s="1">
        <v>0</v>
      </c>
      <c r="D78" s="1">
        <v>0</v>
      </c>
      <c r="E78" s="1">
        <v>1</v>
      </c>
      <c r="F78" s="1">
        <v>2</v>
      </c>
      <c r="G78" s="1">
        <v>2</v>
      </c>
      <c r="H78" s="1">
        <v>2</v>
      </c>
      <c r="I78" s="1">
        <v>4</v>
      </c>
      <c r="J78" s="1">
        <v>9</v>
      </c>
      <c r="K78" s="1">
        <v>2</v>
      </c>
      <c r="L78" s="1">
        <v>4</v>
      </c>
      <c r="M78" s="1">
        <v>5</v>
      </c>
      <c r="N78" s="1">
        <v>1</v>
      </c>
      <c r="O78" s="1">
        <v>1</v>
      </c>
      <c r="P78" s="1">
        <v>0</v>
      </c>
      <c r="Q78" s="1">
        <v>0</v>
      </c>
      <c r="R78" s="4">
        <v>43.1</v>
      </c>
    </row>
    <row r="79" spans="1:18" x14ac:dyDescent="0.2">
      <c r="A79" s="1" t="s">
        <v>75</v>
      </c>
      <c r="B79" s="1">
        <v>38</v>
      </c>
      <c r="C79" s="1">
        <v>0</v>
      </c>
      <c r="D79" s="1">
        <v>0</v>
      </c>
      <c r="E79" s="1">
        <v>2</v>
      </c>
      <c r="F79" s="1">
        <v>3</v>
      </c>
      <c r="G79" s="1">
        <v>2</v>
      </c>
      <c r="H79" s="1">
        <v>2</v>
      </c>
      <c r="I79" s="1">
        <v>1</v>
      </c>
      <c r="J79" s="1">
        <v>4</v>
      </c>
      <c r="K79" s="1">
        <v>7</v>
      </c>
      <c r="L79" s="1">
        <v>5</v>
      </c>
      <c r="M79" s="1">
        <v>3</v>
      </c>
      <c r="N79" s="1">
        <v>6</v>
      </c>
      <c r="O79" s="1">
        <v>1</v>
      </c>
      <c r="P79" s="1">
        <v>1</v>
      </c>
      <c r="Q79" s="1">
        <v>1</v>
      </c>
      <c r="R79" s="4">
        <v>48.6</v>
      </c>
    </row>
    <row r="80" spans="1:18" x14ac:dyDescent="0.2">
      <c r="A80" s="1" t="s">
        <v>76</v>
      </c>
      <c r="B80" s="1">
        <v>178</v>
      </c>
      <c r="C80" s="1">
        <v>6</v>
      </c>
      <c r="D80" s="1">
        <v>20</v>
      </c>
      <c r="E80" s="1">
        <v>18</v>
      </c>
      <c r="F80" s="1">
        <v>24</v>
      </c>
      <c r="G80" s="1">
        <v>21</v>
      </c>
      <c r="H80" s="1">
        <v>11</v>
      </c>
      <c r="I80" s="1">
        <v>12</v>
      </c>
      <c r="J80" s="1">
        <v>18</v>
      </c>
      <c r="K80" s="1">
        <v>7</v>
      </c>
      <c r="L80" s="1">
        <v>10</v>
      </c>
      <c r="M80" s="1">
        <v>14</v>
      </c>
      <c r="N80" s="1">
        <v>8</v>
      </c>
      <c r="O80" s="1">
        <v>4</v>
      </c>
      <c r="P80" s="1">
        <v>2</v>
      </c>
      <c r="Q80" s="1">
        <v>3</v>
      </c>
      <c r="R80" s="4">
        <v>30</v>
      </c>
    </row>
    <row r="81" spans="1:18" x14ac:dyDescent="0.2">
      <c r="A81" s="1" t="s">
        <v>77</v>
      </c>
      <c r="B81" s="1">
        <v>37</v>
      </c>
      <c r="C81" s="1">
        <v>3</v>
      </c>
      <c r="D81" s="1">
        <v>3</v>
      </c>
      <c r="E81" s="1">
        <v>2</v>
      </c>
      <c r="F81" s="1">
        <v>1</v>
      </c>
      <c r="G81" s="1">
        <v>4</v>
      </c>
      <c r="H81" s="1">
        <v>6</v>
      </c>
      <c r="I81" s="1">
        <v>2</v>
      </c>
      <c r="J81" s="1">
        <v>3</v>
      </c>
      <c r="K81" s="1">
        <v>1</v>
      </c>
      <c r="L81" s="1">
        <v>2</v>
      </c>
      <c r="M81" s="1">
        <v>3</v>
      </c>
      <c r="N81" s="1">
        <v>3</v>
      </c>
      <c r="O81" s="1">
        <v>2</v>
      </c>
      <c r="P81" s="1">
        <v>2</v>
      </c>
      <c r="Q81" s="1">
        <v>0</v>
      </c>
      <c r="R81" s="4">
        <v>34.6</v>
      </c>
    </row>
    <row r="82" spans="1:18" x14ac:dyDescent="0.2">
      <c r="A82" s="1" t="s">
        <v>78</v>
      </c>
      <c r="B82" s="1">
        <v>36</v>
      </c>
      <c r="C82" s="1">
        <v>2</v>
      </c>
      <c r="D82" s="1">
        <v>4</v>
      </c>
      <c r="E82" s="1">
        <v>1</v>
      </c>
      <c r="F82" s="1">
        <v>2</v>
      </c>
      <c r="G82" s="1">
        <v>1</v>
      </c>
      <c r="H82" s="1">
        <v>4</v>
      </c>
      <c r="I82" s="1">
        <v>4</v>
      </c>
      <c r="J82" s="1">
        <v>3</v>
      </c>
      <c r="K82" s="1">
        <v>9</v>
      </c>
      <c r="L82" s="1">
        <v>3</v>
      </c>
      <c r="M82" s="1">
        <v>2</v>
      </c>
      <c r="N82" s="1">
        <v>1</v>
      </c>
      <c r="O82" s="1">
        <v>0</v>
      </c>
      <c r="P82" s="1">
        <v>0</v>
      </c>
      <c r="Q82" s="1">
        <v>0</v>
      </c>
      <c r="R82" s="4">
        <v>40</v>
      </c>
    </row>
    <row r="83" spans="1:18" x14ac:dyDescent="0.2">
      <c r="A83" s="1" t="s">
        <v>79</v>
      </c>
      <c r="B83" s="1">
        <v>10</v>
      </c>
      <c r="C83" s="1">
        <v>0</v>
      </c>
      <c r="D83" s="1">
        <v>1</v>
      </c>
      <c r="E83" s="1">
        <v>2</v>
      </c>
      <c r="F83" s="1">
        <v>2</v>
      </c>
      <c r="G83" s="1">
        <v>0</v>
      </c>
      <c r="H83" s="1">
        <v>3</v>
      </c>
      <c r="I83" s="1">
        <v>0</v>
      </c>
      <c r="J83" s="1">
        <v>1</v>
      </c>
      <c r="K83" s="1">
        <v>1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4">
        <v>27.5</v>
      </c>
    </row>
    <row r="84" spans="1:18" x14ac:dyDescent="0.2">
      <c r="A84" s="1" t="s">
        <v>80</v>
      </c>
      <c r="B84" s="1">
        <v>4</v>
      </c>
      <c r="C84" s="1">
        <v>1</v>
      </c>
      <c r="D84" s="1">
        <v>0</v>
      </c>
      <c r="E84" s="1">
        <v>0</v>
      </c>
      <c r="F84" s="1">
        <v>1</v>
      </c>
      <c r="G84" s="1">
        <v>0</v>
      </c>
      <c r="H84" s="1">
        <v>0</v>
      </c>
      <c r="I84" s="1">
        <v>1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1</v>
      </c>
      <c r="R84" s="4">
        <v>30</v>
      </c>
    </row>
    <row r="85" spans="1:18" x14ac:dyDescent="0.2">
      <c r="A85" s="1" t="s">
        <v>81</v>
      </c>
      <c r="B85" s="1">
        <v>30</v>
      </c>
      <c r="C85" s="1">
        <v>0</v>
      </c>
      <c r="D85" s="1">
        <v>1</v>
      </c>
      <c r="E85" s="1">
        <v>7</v>
      </c>
      <c r="F85" s="1">
        <v>1</v>
      </c>
      <c r="G85" s="1">
        <v>3</v>
      </c>
      <c r="H85" s="1">
        <v>3</v>
      </c>
      <c r="I85" s="1">
        <v>4</v>
      </c>
      <c r="J85" s="1">
        <v>6</v>
      </c>
      <c r="K85" s="1">
        <v>4</v>
      </c>
      <c r="L85" s="1">
        <v>0</v>
      </c>
      <c r="M85" s="1">
        <v>1</v>
      </c>
      <c r="N85" s="1">
        <v>0</v>
      </c>
      <c r="O85" s="1">
        <v>0</v>
      </c>
      <c r="P85" s="1">
        <v>0</v>
      </c>
      <c r="Q85" s="1">
        <v>0</v>
      </c>
      <c r="R85" s="4">
        <v>35</v>
      </c>
    </row>
    <row r="86" spans="1:18" x14ac:dyDescent="0.2">
      <c r="A86" s="1" t="s">
        <v>82</v>
      </c>
      <c r="B86" s="1">
        <v>12</v>
      </c>
      <c r="C86" s="1">
        <v>1</v>
      </c>
      <c r="D86" s="1">
        <v>1</v>
      </c>
      <c r="E86" s="1">
        <v>1</v>
      </c>
      <c r="F86" s="1">
        <v>1</v>
      </c>
      <c r="G86" s="1">
        <v>0</v>
      </c>
      <c r="H86" s="1">
        <v>2</v>
      </c>
      <c r="I86" s="1">
        <v>0</v>
      </c>
      <c r="J86" s="1">
        <v>2</v>
      </c>
      <c r="K86" s="1">
        <v>2</v>
      </c>
      <c r="L86" s="1">
        <v>0</v>
      </c>
      <c r="M86" s="1">
        <v>1</v>
      </c>
      <c r="N86" s="1">
        <v>1</v>
      </c>
      <c r="O86" s="1">
        <v>0</v>
      </c>
      <c r="P86" s="1">
        <v>0</v>
      </c>
      <c r="Q86" s="1">
        <v>0</v>
      </c>
      <c r="R86" s="4">
        <v>37.5</v>
      </c>
    </row>
    <row r="87" spans="1:18" x14ac:dyDescent="0.2">
      <c r="A87" s="1" t="s">
        <v>83</v>
      </c>
      <c r="B87" s="1">
        <v>55</v>
      </c>
      <c r="C87" s="1">
        <v>0</v>
      </c>
      <c r="D87" s="1">
        <v>1</v>
      </c>
      <c r="E87" s="1">
        <v>6</v>
      </c>
      <c r="F87" s="1">
        <v>9</v>
      </c>
      <c r="G87" s="1">
        <v>9</v>
      </c>
      <c r="H87" s="1">
        <v>3</v>
      </c>
      <c r="I87" s="1">
        <v>0</v>
      </c>
      <c r="J87" s="1">
        <v>1</v>
      </c>
      <c r="K87" s="1">
        <v>2</v>
      </c>
      <c r="L87" s="1">
        <v>1</v>
      </c>
      <c r="M87" s="1">
        <v>0</v>
      </c>
      <c r="N87" s="1">
        <v>4</v>
      </c>
      <c r="O87" s="1">
        <v>2</v>
      </c>
      <c r="P87" s="1">
        <v>3</v>
      </c>
      <c r="Q87" s="1">
        <v>14</v>
      </c>
      <c r="R87" s="4">
        <v>34.200000000000003</v>
      </c>
    </row>
    <row r="88" spans="1:18" x14ac:dyDescent="0.2">
      <c r="A88" s="1" t="s">
        <v>84</v>
      </c>
      <c r="B88" s="1">
        <v>119</v>
      </c>
      <c r="C88" s="1">
        <v>1</v>
      </c>
      <c r="D88" s="1">
        <v>5</v>
      </c>
      <c r="E88" s="1">
        <v>9</v>
      </c>
      <c r="F88" s="1">
        <v>7</v>
      </c>
      <c r="G88" s="1">
        <v>9</v>
      </c>
      <c r="H88" s="1">
        <v>14</v>
      </c>
      <c r="I88" s="1">
        <v>8</v>
      </c>
      <c r="J88" s="1">
        <v>15</v>
      </c>
      <c r="K88" s="1">
        <v>8</v>
      </c>
      <c r="L88" s="1">
        <v>14</v>
      </c>
      <c r="M88" s="1">
        <v>10</v>
      </c>
      <c r="N88" s="1">
        <v>12</v>
      </c>
      <c r="O88" s="1">
        <v>5</v>
      </c>
      <c r="P88" s="1">
        <v>2</v>
      </c>
      <c r="Q88" s="1">
        <v>0</v>
      </c>
      <c r="R88" s="4">
        <v>42.2</v>
      </c>
    </row>
    <row r="89" spans="1:18" x14ac:dyDescent="0.2">
      <c r="A89" s="1" t="s">
        <v>85</v>
      </c>
      <c r="B89" s="1">
        <v>7</v>
      </c>
      <c r="C89" s="1">
        <v>0</v>
      </c>
      <c r="D89" s="1">
        <v>0</v>
      </c>
      <c r="E89" s="1">
        <v>1</v>
      </c>
      <c r="F89" s="1">
        <v>1</v>
      </c>
      <c r="G89" s="1">
        <v>1</v>
      </c>
      <c r="H89" s="1">
        <v>0</v>
      </c>
      <c r="I89" s="1">
        <v>1</v>
      </c>
      <c r="J89" s="1">
        <v>0</v>
      </c>
      <c r="K89" s="1">
        <v>0</v>
      </c>
      <c r="L89" s="1">
        <v>3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4">
        <v>37.5</v>
      </c>
    </row>
    <row r="90" spans="1:18" x14ac:dyDescent="0.2">
      <c r="A90" s="1" t="s">
        <v>86</v>
      </c>
      <c r="B90" s="1">
        <v>12</v>
      </c>
      <c r="C90" s="1">
        <v>0</v>
      </c>
      <c r="D90" s="1">
        <v>0</v>
      </c>
      <c r="E90" s="1">
        <v>0</v>
      </c>
      <c r="F90" s="1">
        <v>2</v>
      </c>
      <c r="G90" s="1">
        <v>1</v>
      </c>
      <c r="H90" s="1">
        <v>2</v>
      </c>
      <c r="I90" s="1">
        <v>2</v>
      </c>
      <c r="J90" s="1">
        <v>0</v>
      </c>
      <c r="K90" s="1">
        <v>1</v>
      </c>
      <c r="L90" s="1">
        <v>1</v>
      </c>
      <c r="M90" s="1">
        <v>1</v>
      </c>
      <c r="N90" s="1">
        <v>0</v>
      </c>
      <c r="O90" s="1">
        <v>2</v>
      </c>
      <c r="P90" s="1">
        <v>0</v>
      </c>
      <c r="Q90" s="1">
        <v>0</v>
      </c>
      <c r="R90" s="4">
        <v>37.5</v>
      </c>
    </row>
    <row r="91" spans="1:18" x14ac:dyDescent="0.2">
      <c r="A91" s="1" t="s">
        <v>87</v>
      </c>
      <c r="B91" s="1">
        <v>8</v>
      </c>
      <c r="C91" s="1">
        <v>2</v>
      </c>
      <c r="D91" s="1">
        <v>1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1</v>
      </c>
      <c r="K91" s="1">
        <v>3</v>
      </c>
      <c r="L91" s="1">
        <v>0</v>
      </c>
      <c r="M91" s="1">
        <v>0</v>
      </c>
      <c r="N91" s="1">
        <v>0</v>
      </c>
      <c r="O91" s="1">
        <v>0</v>
      </c>
      <c r="P91" s="1">
        <v>1</v>
      </c>
      <c r="Q91" s="1">
        <v>0</v>
      </c>
      <c r="R91" s="4">
        <v>45</v>
      </c>
    </row>
    <row r="92" spans="1:18" x14ac:dyDescent="0.2">
      <c r="A92" s="1" t="s">
        <v>88</v>
      </c>
      <c r="B92" s="1">
        <v>23</v>
      </c>
      <c r="C92" s="1">
        <v>0</v>
      </c>
      <c r="D92" s="1">
        <v>0</v>
      </c>
      <c r="E92" s="1">
        <v>0</v>
      </c>
      <c r="F92" s="1">
        <v>9</v>
      </c>
      <c r="G92" s="1">
        <v>3</v>
      </c>
      <c r="H92" s="1">
        <v>4</v>
      </c>
      <c r="I92" s="1">
        <v>1</v>
      </c>
      <c r="J92" s="1">
        <v>0</v>
      </c>
      <c r="K92" s="1">
        <v>0</v>
      </c>
      <c r="L92" s="1">
        <v>2</v>
      </c>
      <c r="M92" s="1">
        <v>3</v>
      </c>
      <c r="N92" s="1">
        <v>1</v>
      </c>
      <c r="O92" s="1">
        <v>0</v>
      </c>
      <c r="P92" s="1">
        <v>0</v>
      </c>
      <c r="Q92" s="1">
        <v>0</v>
      </c>
      <c r="R92" s="4">
        <v>29.2</v>
      </c>
    </row>
    <row r="93" spans="1:18" x14ac:dyDescent="0.2">
      <c r="A93" s="1" t="s">
        <v>38</v>
      </c>
      <c r="B93" s="1">
        <v>39671</v>
      </c>
      <c r="C93" s="1">
        <v>3533</v>
      </c>
      <c r="D93" s="1">
        <v>6083</v>
      </c>
      <c r="E93" s="1">
        <v>4339</v>
      </c>
      <c r="F93" s="1">
        <v>4832</v>
      </c>
      <c r="G93" s="1">
        <v>4197</v>
      </c>
      <c r="H93" s="1">
        <v>3599</v>
      </c>
      <c r="I93" s="1">
        <v>3007</v>
      </c>
      <c r="J93" s="1">
        <v>2640</v>
      </c>
      <c r="K93" s="1">
        <v>2221</v>
      </c>
      <c r="L93" s="1">
        <v>1820</v>
      </c>
      <c r="M93" s="1">
        <v>1473</v>
      </c>
      <c r="N93" s="1">
        <v>982</v>
      </c>
      <c r="O93" s="1">
        <v>480</v>
      </c>
      <c r="P93" s="1">
        <v>224</v>
      </c>
      <c r="Q93" s="1">
        <v>241</v>
      </c>
      <c r="R93" s="4">
        <v>26.2</v>
      </c>
    </row>
    <row r="95" spans="1:18" x14ac:dyDescent="0.2">
      <c r="A95" s="1" t="s">
        <v>209</v>
      </c>
      <c r="B95" s="1">
        <v>20606</v>
      </c>
      <c r="C95" s="1">
        <v>1836</v>
      </c>
      <c r="D95" s="1">
        <v>3197</v>
      </c>
      <c r="E95" s="1">
        <v>2233</v>
      </c>
      <c r="F95" s="1">
        <v>2487</v>
      </c>
      <c r="G95" s="1">
        <v>2081</v>
      </c>
      <c r="H95" s="1">
        <v>1818</v>
      </c>
      <c r="I95" s="1">
        <v>1547</v>
      </c>
      <c r="J95" s="1">
        <v>1386</v>
      </c>
      <c r="K95" s="1">
        <v>1150</v>
      </c>
      <c r="L95" s="1">
        <v>985</v>
      </c>
      <c r="M95" s="1">
        <v>799</v>
      </c>
      <c r="N95" s="1">
        <v>574</v>
      </c>
      <c r="O95" s="1">
        <v>276</v>
      </c>
      <c r="P95" s="1">
        <v>126</v>
      </c>
      <c r="Q95" s="1">
        <v>111</v>
      </c>
      <c r="R95" s="4">
        <v>26.3</v>
      </c>
    </row>
    <row r="96" spans="1:18" x14ac:dyDescent="0.2">
      <c r="A96" s="1" t="s">
        <v>69</v>
      </c>
      <c r="B96" s="1">
        <v>78</v>
      </c>
      <c r="C96" s="1">
        <v>1</v>
      </c>
      <c r="D96" s="1">
        <v>5</v>
      </c>
      <c r="E96" s="1">
        <v>5</v>
      </c>
      <c r="F96" s="1">
        <v>7</v>
      </c>
      <c r="G96" s="1">
        <v>6</v>
      </c>
      <c r="H96" s="1">
        <v>14</v>
      </c>
      <c r="I96" s="1">
        <v>9</v>
      </c>
      <c r="J96" s="1">
        <v>4</v>
      </c>
      <c r="K96" s="1">
        <v>4</v>
      </c>
      <c r="L96" s="1">
        <v>7</v>
      </c>
      <c r="M96" s="1">
        <v>6</v>
      </c>
      <c r="N96" s="1">
        <v>4</v>
      </c>
      <c r="O96" s="1">
        <v>1</v>
      </c>
      <c r="P96" s="1">
        <v>3</v>
      </c>
      <c r="Q96" s="1">
        <v>2</v>
      </c>
      <c r="R96" s="4">
        <v>35.6</v>
      </c>
    </row>
    <row r="97" spans="1:18" x14ac:dyDescent="0.2">
      <c r="A97" s="1" t="s">
        <v>70</v>
      </c>
      <c r="B97" s="1">
        <v>50</v>
      </c>
      <c r="C97" s="1">
        <v>7</v>
      </c>
      <c r="D97" s="1">
        <v>5</v>
      </c>
      <c r="E97" s="1">
        <v>3</v>
      </c>
      <c r="F97" s="1">
        <v>2</v>
      </c>
      <c r="G97" s="1">
        <v>8</v>
      </c>
      <c r="H97" s="1">
        <v>3</v>
      </c>
      <c r="I97" s="1">
        <v>4</v>
      </c>
      <c r="J97" s="1">
        <v>4</v>
      </c>
      <c r="K97" s="1">
        <v>4</v>
      </c>
      <c r="L97" s="1">
        <v>2</v>
      </c>
      <c r="M97" s="1">
        <v>6</v>
      </c>
      <c r="N97" s="1">
        <v>1</v>
      </c>
      <c r="O97" s="1">
        <v>1</v>
      </c>
      <c r="P97" s="1">
        <v>0</v>
      </c>
      <c r="Q97" s="1">
        <v>0</v>
      </c>
      <c r="R97" s="4">
        <v>30</v>
      </c>
    </row>
    <row r="98" spans="1:18" x14ac:dyDescent="0.2">
      <c r="A98" s="1" t="s">
        <v>71</v>
      </c>
      <c r="B98" s="1">
        <v>5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2</v>
      </c>
      <c r="L98" s="1">
        <v>0</v>
      </c>
      <c r="M98" s="1">
        <v>1</v>
      </c>
      <c r="N98" s="1">
        <v>0</v>
      </c>
      <c r="O98" s="1">
        <v>2</v>
      </c>
      <c r="P98" s="1">
        <v>0</v>
      </c>
      <c r="Q98" s="1">
        <v>0</v>
      </c>
      <c r="R98" s="4">
        <v>57.5</v>
      </c>
    </row>
    <row r="99" spans="1:18" x14ac:dyDescent="0.2">
      <c r="A99" s="1" t="s">
        <v>72</v>
      </c>
      <c r="B99" s="1">
        <v>2</v>
      </c>
      <c r="C99" s="1">
        <v>0</v>
      </c>
      <c r="D99" s="1">
        <v>0</v>
      </c>
      <c r="E99" s="1">
        <v>1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1</v>
      </c>
      <c r="P99" s="1">
        <v>0</v>
      </c>
      <c r="Q99" s="1">
        <v>0</v>
      </c>
      <c r="R99" s="4">
        <v>42.5</v>
      </c>
    </row>
    <row r="100" spans="1:18" x14ac:dyDescent="0.2">
      <c r="A100" s="1" t="s">
        <v>73</v>
      </c>
      <c r="B100" s="1">
        <v>12</v>
      </c>
      <c r="C100" s="1">
        <v>0</v>
      </c>
      <c r="D100" s="1">
        <v>1</v>
      </c>
      <c r="E100" s="1">
        <v>0</v>
      </c>
      <c r="F100" s="1">
        <v>2</v>
      </c>
      <c r="G100" s="1">
        <v>0</v>
      </c>
      <c r="H100" s="1">
        <v>1</v>
      </c>
      <c r="I100" s="1">
        <v>0</v>
      </c>
      <c r="J100" s="1">
        <v>2</v>
      </c>
      <c r="K100" s="1">
        <v>1</v>
      </c>
      <c r="L100" s="1">
        <v>0</v>
      </c>
      <c r="M100" s="1">
        <v>3</v>
      </c>
      <c r="N100" s="1">
        <v>2</v>
      </c>
      <c r="O100" s="1">
        <v>0</v>
      </c>
      <c r="P100" s="1">
        <v>0</v>
      </c>
      <c r="Q100" s="1">
        <v>0</v>
      </c>
      <c r="R100" s="4">
        <v>45</v>
      </c>
    </row>
    <row r="101" spans="1:18" x14ac:dyDescent="0.2">
      <c r="A101" s="1" t="s">
        <v>74</v>
      </c>
      <c r="B101" s="1">
        <v>17</v>
      </c>
      <c r="C101" s="1">
        <v>0</v>
      </c>
      <c r="D101" s="1">
        <v>0</v>
      </c>
      <c r="E101" s="1">
        <v>0</v>
      </c>
      <c r="F101" s="1">
        <v>1</v>
      </c>
      <c r="G101" s="1">
        <v>0</v>
      </c>
      <c r="H101" s="1">
        <v>1</v>
      </c>
      <c r="I101" s="1">
        <v>1</v>
      </c>
      <c r="J101" s="1">
        <v>3</v>
      </c>
      <c r="K101" s="1">
        <v>1</v>
      </c>
      <c r="L101" s="1">
        <v>4</v>
      </c>
      <c r="M101" s="1">
        <v>4</v>
      </c>
      <c r="N101" s="1">
        <v>1</v>
      </c>
      <c r="O101" s="1">
        <v>1</v>
      </c>
      <c r="P101" s="1">
        <v>0</v>
      </c>
      <c r="Q101" s="1">
        <v>0</v>
      </c>
      <c r="R101" s="4">
        <v>51.9</v>
      </c>
    </row>
    <row r="102" spans="1:18" x14ac:dyDescent="0.2">
      <c r="A102" s="1" t="s">
        <v>75</v>
      </c>
      <c r="B102" s="1">
        <v>19</v>
      </c>
      <c r="C102" s="1">
        <v>0</v>
      </c>
      <c r="D102" s="1">
        <v>0</v>
      </c>
      <c r="E102" s="1">
        <v>1</v>
      </c>
      <c r="F102" s="1">
        <v>1</v>
      </c>
      <c r="G102" s="1">
        <v>2</v>
      </c>
      <c r="H102" s="1">
        <v>0</v>
      </c>
      <c r="I102" s="1">
        <v>0</v>
      </c>
      <c r="J102" s="1">
        <v>1</v>
      </c>
      <c r="K102" s="1">
        <v>3</v>
      </c>
      <c r="L102" s="1">
        <v>3</v>
      </c>
      <c r="M102" s="1">
        <v>3</v>
      </c>
      <c r="N102" s="1">
        <v>3</v>
      </c>
      <c r="O102" s="1">
        <v>0</v>
      </c>
      <c r="P102" s="1">
        <v>1</v>
      </c>
      <c r="Q102" s="1">
        <v>1</v>
      </c>
      <c r="R102" s="4">
        <v>52.5</v>
      </c>
    </row>
    <row r="103" spans="1:18" x14ac:dyDescent="0.2">
      <c r="A103" s="1" t="s">
        <v>76</v>
      </c>
      <c r="B103" s="1">
        <v>86</v>
      </c>
      <c r="C103" s="1">
        <v>3</v>
      </c>
      <c r="D103" s="1">
        <v>9</v>
      </c>
      <c r="E103" s="1">
        <v>9</v>
      </c>
      <c r="F103" s="1">
        <v>8</v>
      </c>
      <c r="G103" s="1">
        <v>11</v>
      </c>
      <c r="H103" s="1">
        <v>4</v>
      </c>
      <c r="I103" s="1">
        <v>7</v>
      </c>
      <c r="J103" s="1">
        <v>9</v>
      </c>
      <c r="K103" s="1">
        <v>5</v>
      </c>
      <c r="L103" s="1">
        <v>4</v>
      </c>
      <c r="M103" s="1">
        <v>8</v>
      </c>
      <c r="N103" s="1">
        <v>7</v>
      </c>
      <c r="O103" s="1">
        <v>1</v>
      </c>
      <c r="P103" s="1">
        <v>1</v>
      </c>
      <c r="Q103" s="1">
        <v>0</v>
      </c>
      <c r="R103" s="4">
        <v>33.799999999999997</v>
      </c>
    </row>
    <row r="104" spans="1:18" x14ac:dyDescent="0.2">
      <c r="A104" s="1" t="s">
        <v>77</v>
      </c>
      <c r="B104" s="1">
        <v>18</v>
      </c>
      <c r="C104" s="1">
        <v>1</v>
      </c>
      <c r="D104" s="1">
        <v>2</v>
      </c>
      <c r="E104" s="1">
        <v>0</v>
      </c>
      <c r="F104" s="1">
        <v>1</v>
      </c>
      <c r="G104" s="1">
        <v>2</v>
      </c>
      <c r="H104" s="1">
        <v>3</v>
      </c>
      <c r="I104" s="1">
        <v>1</v>
      </c>
      <c r="J104" s="1">
        <v>1</v>
      </c>
      <c r="K104" s="1">
        <v>0</v>
      </c>
      <c r="L104" s="1">
        <v>1</v>
      </c>
      <c r="M104" s="1">
        <v>1</v>
      </c>
      <c r="N104" s="1">
        <v>2</v>
      </c>
      <c r="O104" s="1">
        <v>1</v>
      </c>
      <c r="P104" s="1">
        <v>2</v>
      </c>
      <c r="Q104" s="1">
        <v>0</v>
      </c>
      <c r="R104" s="4">
        <v>35</v>
      </c>
    </row>
    <row r="105" spans="1:18" x14ac:dyDescent="0.2">
      <c r="A105" s="1" t="s">
        <v>78</v>
      </c>
      <c r="B105" s="1">
        <v>17</v>
      </c>
      <c r="C105" s="1">
        <v>1</v>
      </c>
      <c r="D105" s="1">
        <v>1</v>
      </c>
      <c r="E105" s="1">
        <v>1</v>
      </c>
      <c r="F105" s="1">
        <v>2</v>
      </c>
      <c r="G105" s="1">
        <v>0</v>
      </c>
      <c r="H105" s="1">
        <v>2</v>
      </c>
      <c r="I105" s="1">
        <v>2</v>
      </c>
      <c r="J105" s="1">
        <v>1</v>
      </c>
      <c r="K105" s="1">
        <v>4</v>
      </c>
      <c r="L105" s="1">
        <v>2</v>
      </c>
      <c r="M105" s="1">
        <v>0</v>
      </c>
      <c r="N105" s="1">
        <v>1</v>
      </c>
      <c r="O105" s="1">
        <v>0</v>
      </c>
      <c r="P105" s="1">
        <v>0</v>
      </c>
      <c r="Q105" s="1">
        <v>0</v>
      </c>
      <c r="R105" s="4">
        <v>38.799999999999997</v>
      </c>
    </row>
    <row r="106" spans="1:18" x14ac:dyDescent="0.2">
      <c r="A106" s="1" t="s">
        <v>79</v>
      </c>
      <c r="B106" s="1">
        <v>2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1</v>
      </c>
      <c r="I106" s="1">
        <v>0</v>
      </c>
      <c r="J106" s="1">
        <v>0</v>
      </c>
      <c r="K106" s="1">
        <v>1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4">
        <v>40</v>
      </c>
    </row>
    <row r="107" spans="1:18" x14ac:dyDescent="0.2">
      <c r="A107" s="1" t="s">
        <v>80</v>
      </c>
      <c r="B107" s="1">
        <v>3</v>
      </c>
      <c r="C107" s="1">
        <v>1</v>
      </c>
      <c r="D107" s="1">
        <v>0</v>
      </c>
      <c r="E107" s="1">
        <v>0</v>
      </c>
      <c r="F107" s="1">
        <v>1</v>
      </c>
      <c r="G107" s="1">
        <v>0</v>
      </c>
      <c r="H107" s="1">
        <v>0</v>
      </c>
      <c r="I107" s="1">
        <v>1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4">
        <v>22.5</v>
      </c>
    </row>
    <row r="108" spans="1:18" x14ac:dyDescent="0.2">
      <c r="A108" s="1" t="s">
        <v>81</v>
      </c>
      <c r="B108" s="1">
        <v>18</v>
      </c>
      <c r="C108" s="1">
        <v>0</v>
      </c>
      <c r="D108" s="1">
        <v>0</v>
      </c>
      <c r="E108" s="1">
        <v>6</v>
      </c>
      <c r="F108" s="1">
        <v>0</v>
      </c>
      <c r="G108" s="1">
        <v>1</v>
      </c>
      <c r="H108" s="1">
        <v>2</v>
      </c>
      <c r="I108" s="1">
        <v>2</v>
      </c>
      <c r="J108" s="1">
        <v>4</v>
      </c>
      <c r="K108" s="1">
        <v>2</v>
      </c>
      <c r="L108" s="1">
        <v>0</v>
      </c>
      <c r="M108" s="1">
        <v>1</v>
      </c>
      <c r="N108" s="1">
        <v>0</v>
      </c>
      <c r="O108" s="1">
        <v>0</v>
      </c>
      <c r="P108" s="1">
        <v>0</v>
      </c>
      <c r="Q108" s="1">
        <v>0</v>
      </c>
      <c r="R108" s="4">
        <v>35</v>
      </c>
    </row>
    <row r="109" spans="1:18" x14ac:dyDescent="0.2">
      <c r="A109" s="1" t="s">
        <v>82</v>
      </c>
      <c r="B109" s="1">
        <v>9</v>
      </c>
      <c r="C109" s="1">
        <v>1</v>
      </c>
      <c r="D109" s="1">
        <v>1</v>
      </c>
      <c r="E109" s="1">
        <v>1</v>
      </c>
      <c r="F109" s="1">
        <v>0</v>
      </c>
      <c r="G109" s="1">
        <v>0</v>
      </c>
      <c r="H109" s="1">
        <v>1</v>
      </c>
      <c r="I109" s="1">
        <v>0</v>
      </c>
      <c r="J109" s="1">
        <v>1</v>
      </c>
      <c r="K109" s="1">
        <v>2</v>
      </c>
      <c r="L109" s="1">
        <v>0</v>
      </c>
      <c r="M109" s="1">
        <v>1</v>
      </c>
      <c r="N109" s="1">
        <v>1</v>
      </c>
      <c r="O109" s="1">
        <v>0</v>
      </c>
      <c r="P109" s="1">
        <v>0</v>
      </c>
      <c r="Q109" s="1">
        <v>0</v>
      </c>
      <c r="R109" s="4">
        <v>42.5</v>
      </c>
    </row>
    <row r="110" spans="1:18" x14ac:dyDescent="0.2">
      <c r="A110" s="1" t="s">
        <v>83</v>
      </c>
      <c r="B110" s="1">
        <v>28</v>
      </c>
      <c r="C110" s="1">
        <v>0</v>
      </c>
      <c r="D110" s="1">
        <v>1</v>
      </c>
      <c r="E110" s="1">
        <v>1</v>
      </c>
      <c r="F110" s="1">
        <v>5</v>
      </c>
      <c r="G110" s="1">
        <v>5</v>
      </c>
      <c r="H110" s="1">
        <v>2</v>
      </c>
      <c r="I110" s="1">
        <v>0</v>
      </c>
      <c r="J110" s="1">
        <v>0</v>
      </c>
      <c r="K110" s="1">
        <v>1</v>
      </c>
      <c r="L110" s="1">
        <v>1</v>
      </c>
      <c r="M110" s="1">
        <v>0</v>
      </c>
      <c r="N110" s="1">
        <v>2</v>
      </c>
      <c r="O110" s="1">
        <v>1</v>
      </c>
      <c r="P110" s="1">
        <v>3</v>
      </c>
      <c r="Q110" s="1">
        <v>6</v>
      </c>
      <c r="R110" s="4">
        <v>40</v>
      </c>
    </row>
    <row r="111" spans="1:18" x14ac:dyDescent="0.2">
      <c r="A111" s="1" t="s">
        <v>84</v>
      </c>
      <c r="B111" s="1">
        <v>83</v>
      </c>
      <c r="C111" s="1">
        <v>1</v>
      </c>
      <c r="D111" s="1">
        <v>2</v>
      </c>
      <c r="E111" s="1">
        <v>6</v>
      </c>
      <c r="F111" s="1">
        <v>3</v>
      </c>
      <c r="G111" s="1">
        <v>5</v>
      </c>
      <c r="H111" s="1">
        <v>10</v>
      </c>
      <c r="I111" s="1">
        <v>7</v>
      </c>
      <c r="J111" s="1">
        <v>13</v>
      </c>
      <c r="K111" s="1">
        <v>7</v>
      </c>
      <c r="L111" s="1">
        <v>9</v>
      </c>
      <c r="M111" s="1">
        <v>6</v>
      </c>
      <c r="N111" s="1">
        <v>9</v>
      </c>
      <c r="O111" s="1">
        <v>3</v>
      </c>
      <c r="P111" s="1">
        <v>2</v>
      </c>
      <c r="Q111" s="1">
        <v>0</v>
      </c>
      <c r="R111" s="4">
        <v>42.9</v>
      </c>
    </row>
    <row r="112" spans="1:18" x14ac:dyDescent="0.2">
      <c r="A112" s="1" t="s">
        <v>85</v>
      </c>
      <c r="B112" s="1">
        <v>3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1</v>
      </c>
      <c r="J112" s="1">
        <v>0</v>
      </c>
      <c r="K112" s="1">
        <v>0</v>
      </c>
      <c r="L112" s="1">
        <v>2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4">
        <v>51.3</v>
      </c>
    </row>
    <row r="113" spans="1:18" x14ac:dyDescent="0.2">
      <c r="A113" s="1" t="s">
        <v>86</v>
      </c>
      <c r="B113" s="1">
        <v>6</v>
      </c>
      <c r="C113" s="1">
        <v>0</v>
      </c>
      <c r="D113" s="1">
        <v>0</v>
      </c>
      <c r="E113" s="1">
        <v>0</v>
      </c>
      <c r="F113" s="1">
        <v>1</v>
      </c>
      <c r="G113" s="1">
        <v>1</v>
      </c>
      <c r="H113" s="1">
        <v>0</v>
      </c>
      <c r="I113" s="1">
        <v>2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2</v>
      </c>
      <c r="P113" s="1">
        <v>0</v>
      </c>
      <c r="Q113" s="1">
        <v>0</v>
      </c>
      <c r="R113" s="4">
        <v>37.5</v>
      </c>
    </row>
    <row r="114" spans="1:18" x14ac:dyDescent="0.2">
      <c r="A114" s="1" t="s">
        <v>87</v>
      </c>
      <c r="B114" s="1">
        <v>4</v>
      </c>
      <c r="C114" s="1">
        <v>0</v>
      </c>
      <c r="D114" s="1">
        <v>1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1</v>
      </c>
      <c r="K114" s="1">
        <v>2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4">
        <v>45</v>
      </c>
    </row>
    <row r="115" spans="1:18" x14ac:dyDescent="0.2">
      <c r="A115" s="1" t="s">
        <v>88</v>
      </c>
      <c r="B115" s="1">
        <v>11</v>
      </c>
      <c r="C115" s="1">
        <v>0</v>
      </c>
      <c r="D115" s="1">
        <v>0</v>
      </c>
      <c r="E115" s="1">
        <v>0</v>
      </c>
      <c r="F115" s="1">
        <v>3</v>
      </c>
      <c r="G115" s="1">
        <v>1</v>
      </c>
      <c r="H115" s="1">
        <v>2</v>
      </c>
      <c r="I115" s="1">
        <v>1</v>
      </c>
      <c r="J115" s="1">
        <v>0</v>
      </c>
      <c r="K115" s="1">
        <v>0</v>
      </c>
      <c r="L115" s="1">
        <v>1</v>
      </c>
      <c r="M115" s="1">
        <v>2</v>
      </c>
      <c r="N115" s="1">
        <v>1</v>
      </c>
      <c r="O115" s="1">
        <v>0</v>
      </c>
      <c r="P115" s="1">
        <v>0</v>
      </c>
      <c r="Q115" s="1">
        <v>0</v>
      </c>
      <c r="R115" s="4">
        <v>33.799999999999997</v>
      </c>
    </row>
    <row r="116" spans="1:18" x14ac:dyDescent="0.2">
      <c r="A116" s="1" t="s">
        <v>38</v>
      </c>
      <c r="B116" s="1">
        <v>20135</v>
      </c>
      <c r="C116" s="1">
        <v>1820</v>
      </c>
      <c r="D116" s="1">
        <v>3169</v>
      </c>
      <c r="E116" s="1">
        <v>2199</v>
      </c>
      <c r="F116" s="1">
        <v>2450</v>
      </c>
      <c r="G116" s="1">
        <v>2039</v>
      </c>
      <c r="H116" s="1">
        <v>1772</v>
      </c>
      <c r="I116" s="1">
        <v>1509</v>
      </c>
      <c r="J116" s="1">
        <v>1342</v>
      </c>
      <c r="K116" s="1">
        <v>1111</v>
      </c>
      <c r="L116" s="1">
        <v>949</v>
      </c>
      <c r="M116" s="1">
        <v>757</v>
      </c>
      <c r="N116" s="1">
        <v>540</v>
      </c>
      <c r="O116" s="1">
        <v>262</v>
      </c>
      <c r="P116" s="1">
        <v>114</v>
      </c>
      <c r="Q116" s="1">
        <v>102</v>
      </c>
      <c r="R116" s="4">
        <v>26.1</v>
      </c>
    </row>
    <row r="118" spans="1:18" x14ac:dyDescent="0.2">
      <c r="A118" s="1" t="s">
        <v>210</v>
      </c>
      <c r="B118" s="1">
        <v>19973</v>
      </c>
      <c r="C118" s="1">
        <v>1729</v>
      </c>
      <c r="D118" s="1">
        <v>2941</v>
      </c>
      <c r="E118" s="1">
        <v>2171</v>
      </c>
      <c r="F118" s="1">
        <v>2436</v>
      </c>
      <c r="G118" s="1">
        <v>2208</v>
      </c>
      <c r="H118" s="1">
        <v>1875</v>
      </c>
      <c r="I118" s="1">
        <v>1528</v>
      </c>
      <c r="J118" s="1">
        <v>1337</v>
      </c>
      <c r="K118" s="1">
        <v>1142</v>
      </c>
      <c r="L118" s="1">
        <v>901</v>
      </c>
      <c r="M118" s="1">
        <v>746</v>
      </c>
      <c r="N118" s="1">
        <v>460</v>
      </c>
      <c r="O118" s="1">
        <v>229</v>
      </c>
      <c r="P118" s="1">
        <v>113</v>
      </c>
      <c r="Q118" s="1">
        <v>157</v>
      </c>
      <c r="R118" s="4">
        <v>26.6</v>
      </c>
    </row>
    <row r="119" spans="1:18" x14ac:dyDescent="0.2">
      <c r="A119" s="1" t="s">
        <v>69</v>
      </c>
      <c r="B119" s="1">
        <v>69</v>
      </c>
      <c r="C119" s="1">
        <v>2</v>
      </c>
      <c r="D119" s="1">
        <v>1</v>
      </c>
      <c r="E119" s="1">
        <v>3</v>
      </c>
      <c r="F119" s="1">
        <v>8</v>
      </c>
      <c r="G119" s="1">
        <v>11</v>
      </c>
      <c r="H119" s="1">
        <v>9</v>
      </c>
      <c r="I119" s="1">
        <v>7</v>
      </c>
      <c r="J119" s="1">
        <v>2</v>
      </c>
      <c r="K119" s="1">
        <v>3</v>
      </c>
      <c r="L119" s="1">
        <v>7</v>
      </c>
      <c r="M119" s="1">
        <v>7</v>
      </c>
      <c r="N119" s="1">
        <v>5</v>
      </c>
      <c r="O119" s="1">
        <v>1</v>
      </c>
      <c r="P119" s="1">
        <v>0</v>
      </c>
      <c r="Q119" s="1">
        <v>3</v>
      </c>
      <c r="R119" s="4">
        <v>35.4</v>
      </c>
    </row>
    <row r="120" spans="1:18" x14ac:dyDescent="0.2">
      <c r="A120" s="1" t="s">
        <v>70</v>
      </c>
      <c r="B120" s="1">
        <v>73</v>
      </c>
      <c r="C120" s="1">
        <v>6</v>
      </c>
      <c r="D120" s="1">
        <v>6</v>
      </c>
      <c r="E120" s="1">
        <v>3</v>
      </c>
      <c r="F120" s="1">
        <v>6</v>
      </c>
      <c r="G120" s="1">
        <v>10</v>
      </c>
      <c r="H120" s="1">
        <v>7</v>
      </c>
      <c r="I120" s="1">
        <v>7</v>
      </c>
      <c r="J120" s="1">
        <v>5</v>
      </c>
      <c r="K120" s="1">
        <v>9</v>
      </c>
      <c r="L120" s="1">
        <v>4</v>
      </c>
      <c r="M120" s="1">
        <v>3</v>
      </c>
      <c r="N120" s="1">
        <v>2</v>
      </c>
      <c r="O120" s="1">
        <v>1</v>
      </c>
      <c r="P120" s="1">
        <v>1</v>
      </c>
      <c r="Q120" s="1">
        <v>3</v>
      </c>
      <c r="R120" s="4">
        <v>33.9</v>
      </c>
    </row>
    <row r="121" spans="1:18" x14ac:dyDescent="0.2">
      <c r="A121" s="1" t="s">
        <v>71</v>
      </c>
      <c r="B121" s="1">
        <v>6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1</v>
      </c>
      <c r="I121" s="1">
        <v>0</v>
      </c>
      <c r="J121" s="1">
        <v>2</v>
      </c>
      <c r="K121" s="1">
        <v>0</v>
      </c>
      <c r="L121" s="1">
        <v>0</v>
      </c>
      <c r="M121" s="1">
        <v>2</v>
      </c>
      <c r="N121" s="1">
        <v>1</v>
      </c>
      <c r="O121" s="1">
        <v>0</v>
      </c>
      <c r="P121" s="1">
        <v>0</v>
      </c>
      <c r="Q121" s="1">
        <v>0</v>
      </c>
      <c r="R121" s="4">
        <v>50</v>
      </c>
    </row>
    <row r="122" spans="1:18" x14ac:dyDescent="0.2">
      <c r="A122" s="1" t="s">
        <v>72</v>
      </c>
      <c r="B122" s="1">
        <v>2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1</v>
      </c>
      <c r="L122" s="1">
        <v>1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4">
        <v>50</v>
      </c>
    </row>
    <row r="123" spans="1:18" x14ac:dyDescent="0.2">
      <c r="A123" s="1" t="s">
        <v>73</v>
      </c>
      <c r="B123" s="1">
        <v>9</v>
      </c>
      <c r="C123" s="1">
        <v>0</v>
      </c>
      <c r="D123" s="1">
        <v>0</v>
      </c>
      <c r="E123" s="1">
        <v>0</v>
      </c>
      <c r="F123" s="1">
        <v>1</v>
      </c>
      <c r="G123" s="1">
        <v>1</v>
      </c>
      <c r="H123" s="1">
        <v>3</v>
      </c>
      <c r="I123" s="1">
        <v>1</v>
      </c>
      <c r="J123" s="1">
        <v>1</v>
      </c>
      <c r="K123" s="1">
        <v>0</v>
      </c>
      <c r="L123" s="1">
        <v>0</v>
      </c>
      <c r="M123" s="1">
        <v>1</v>
      </c>
      <c r="N123" s="1">
        <v>0</v>
      </c>
      <c r="O123" s="1">
        <v>1</v>
      </c>
      <c r="P123" s="1">
        <v>0</v>
      </c>
      <c r="Q123" s="1">
        <v>0</v>
      </c>
      <c r="R123" s="4">
        <v>34.200000000000003</v>
      </c>
    </row>
    <row r="124" spans="1:18" x14ac:dyDescent="0.2">
      <c r="A124" s="1" t="s">
        <v>74</v>
      </c>
      <c r="B124" s="1">
        <v>16</v>
      </c>
      <c r="C124" s="1">
        <v>0</v>
      </c>
      <c r="D124" s="1">
        <v>0</v>
      </c>
      <c r="E124" s="1">
        <v>1</v>
      </c>
      <c r="F124" s="1">
        <v>1</v>
      </c>
      <c r="G124" s="1">
        <v>2</v>
      </c>
      <c r="H124" s="1">
        <v>1</v>
      </c>
      <c r="I124" s="1">
        <v>3</v>
      </c>
      <c r="J124" s="1">
        <v>6</v>
      </c>
      <c r="K124" s="1">
        <v>1</v>
      </c>
      <c r="L124" s="1">
        <v>0</v>
      </c>
      <c r="M124" s="1">
        <v>1</v>
      </c>
      <c r="N124" s="1">
        <v>0</v>
      </c>
      <c r="O124" s="1">
        <v>0</v>
      </c>
      <c r="P124" s="1">
        <v>0</v>
      </c>
      <c r="Q124" s="1">
        <v>0</v>
      </c>
      <c r="R124" s="4">
        <v>40</v>
      </c>
    </row>
    <row r="125" spans="1:18" x14ac:dyDescent="0.2">
      <c r="A125" s="1" t="s">
        <v>75</v>
      </c>
      <c r="B125" s="1">
        <v>19</v>
      </c>
      <c r="C125" s="1">
        <v>0</v>
      </c>
      <c r="D125" s="1">
        <v>0</v>
      </c>
      <c r="E125" s="1">
        <v>1</v>
      </c>
      <c r="F125" s="1">
        <v>2</v>
      </c>
      <c r="G125" s="1">
        <v>0</v>
      </c>
      <c r="H125" s="1">
        <v>2</v>
      </c>
      <c r="I125" s="1">
        <v>1</v>
      </c>
      <c r="J125" s="1">
        <v>3</v>
      </c>
      <c r="K125" s="1">
        <v>4</v>
      </c>
      <c r="L125" s="1">
        <v>2</v>
      </c>
      <c r="M125" s="1">
        <v>0</v>
      </c>
      <c r="N125" s="1">
        <v>3</v>
      </c>
      <c r="O125" s="1">
        <v>1</v>
      </c>
      <c r="P125" s="1">
        <v>0</v>
      </c>
      <c r="Q125" s="1">
        <v>0</v>
      </c>
      <c r="R125" s="4">
        <v>45.6</v>
      </c>
    </row>
    <row r="126" spans="1:18" x14ac:dyDescent="0.2">
      <c r="A126" s="1" t="s">
        <v>76</v>
      </c>
      <c r="B126" s="1">
        <v>92</v>
      </c>
      <c r="C126" s="1">
        <v>3</v>
      </c>
      <c r="D126" s="1">
        <v>11</v>
      </c>
      <c r="E126" s="1">
        <v>9</v>
      </c>
      <c r="F126" s="1">
        <v>16</v>
      </c>
      <c r="G126" s="1">
        <v>10</v>
      </c>
      <c r="H126" s="1">
        <v>7</v>
      </c>
      <c r="I126" s="1">
        <v>5</v>
      </c>
      <c r="J126" s="1">
        <v>9</v>
      </c>
      <c r="K126" s="1">
        <v>2</v>
      </c>
      <c r="L126" s="1">
        <v>6</v>
      </c>
      <c r="M126" s="1">
        <v>6</v>
      </c>
      <c r="N126" s="1">
        <v>1</v>
      </c>
      <c r="O126" s="1">
        <v>3</v>
      </c>
      <c r="P126" s="1">
        <v>1</v>
      </c>
      <c r="Q126" s="1">
        <v>3</v>
      </c>
      <c r="R126" s="4">
        <v>28.5</v>
      </c>
    </row>
    <row r="127" spans="1:18" x14ac:dyDescent="0.2">
      <c r="A127" s="1" t="s">
        <v>77</v>
      </c>
      <c r="B127" s="1">
        <v>19</v>
      </c>
      <c r="C127" s="1">
        <v>2</v>
      </c>
      <c r="D127" s="1">
        <v>1</v>
      </c>
      <c r="E127" s="1">
        <v>2</v>
      </c>
      <c r="F127" s="1">
        <v>0</v>
      </c>
      <c r="G127" s="1">
        <v>2</v>
      </c>
      <c r="H127" s="1">
        <v>3</v>
      </c>
      <c r="I127" s="1">
        <v>1</v>
      </c>
      <c r="J127" s="1">
        <v>2</v>
      </c>
      <c r="K127" s="1">
        <v>1</v>
      </c>
      <c r="L127" s="1">
        <v>1</v>
      </c>
      <c r="M127" s="1">
        <v>2</v>
      </c>
      <c r="N127" s="1">
        <v>1</v>
      </c>
      <c r="O127" s="1">
        <v>1</v>
      </c>
      <c r="P127" s="1">
        <v>0</v>
      </c>
      <c r="Q127" s="1">
        <v>0</v>
      </c>
      <c r="R127" s="4">
        <v>34.200000000000003</v>
      </c>
    </row>
    <row r="128" spans="1:18" x14ac:dyDescent="0.2">
      <c r="A128" s="1" t="s">
        <v>78</v>
      </c>
      <c r="B128" s="1">
        <v>19</v>
      </c>
      <c r="C128" s="1">
        <v>1</v>
      </c>
      <c r="D128" s="1">
        <v>3</v>
      </c>
      <c r="E128" s="1">
        <v>0</v>
      </c>
      <c r="F128" s="1">
        <v>0</v>
      </c>
      <c r="G128" s="1">
        <v>1</v>
      </c>
      <c r="H128" s="1">
        <v>2</v>
      </c>
      <c r="I128" s="1">
        <v>2</v>
      </c>
      <c r="J128" s="1">
        <v>2</v>
      </c>
      <c r="K128" s="1">
        <v>5</v>
      </c>
      <c r="L128" s="1">
        <v>1</v>
      </c>
      <c r="M128" s="1">
        <v>2</v>
      </c>
      <c r="N128" s="1">
        <v>0</v>
      </c>
      <c r="O128" s="1">
        <v>0</v>
      </c>
      <c r="P128" s="1">
        <v>0</v>
      </c>
      <c r="Q128" s="1">
        <v>0</v>
      </c>
      <c r="R128" s="4">
        <v>41.3</v>
      </c>
    </row>
    <row r="129" spans="1:18" x14ac:dyDescent="0.2">
      <c r="A129" s="1" t="s">
        <v>79</v>
      </c>
      <c r="B129" s="1">
        <v>8</v>
      </c>
      <c r="C129" s="1">
        <v>0</v>
      </c>
      <c r="D129" s="1">
        <v>1</v>
      </c>
      <c r="E129" s="1">
        <v>2</v>
      </c>
      <c r="F129" s="1">
        <v>2</v>
      </c>
      <c r="G129" s="1">
        <v>0</v>
      </c>
      <c r="H129" s="1">
        <v>2</v>
      </c>
      <c r="I129" s="1">
        <v>0</v>
      </c>
      <c r="J129" s="1">
        <v>1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4">
        <v>22.5</v>
      </c>
    </row>
    <row r="130" spans="1:18" x14ac:dyDescent="0.2">
      <c r="A130" s="1" t="s">
        <v>80</v>
      </c>
      <c r="B130" s="1">
        <v>1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1</v>
      </c>
      <c r="R130" s="4">
        <v>92.5</v>
      </c>
    </row>
    <row r="131" spans="1:18" x14ac:dyDescent="0.2">
      <c r="A131" s="1" t="s">
        <v>81</v>
      </c>
      <c r="B131" s="1">
        <v>12</v>
      </c>
      <c r="C131" s="1">
        <v>0</v>
      </c>
      <c r="D131" s="1">
        <v>1</v>
      </c>
      <c r="E131" s="1">
        <v>1</v>
      </c>
      <c r="F131" s="1">
        <v>1</v>
      </c>
      <c r="G131" s="1">
        <v>2</v>
      </c>
      <c r="H131" s="1">
        <v>1</v>
      </c>
      <c r="I131" s="1">
        <v>2</v>
      </c>
      <c r="J131" s="1">
        <v>2</v>
      </c>
      <c r="K131" s="1">
        <v>2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4">
        <v>35</v>
      </c>
    </row>
    <row r="132" spans="1:18" x14ac:dyDescent="0.2">
      <c r="A132" s="1" t="s">
        <v>82</v>
      </c>
      <c r="B132" s="1">
        <v>3</v>
      </c>
      <c r="C132" s="1">
        <v>0</v>
      </c>
      <c r="D132" s="1">
        <v>0</v>
      </c>
      <c r="E132" s="1">
        <v>0</v>
      </c>
      <c r="F132" s="1">
        <v>1</v>
      </c>
      <c r="G132" s="1">
        <v>0</v>
      </c>
      <c r="H132" s="1">
        <v>1</v>
      </c>
      <c r="I132" s="1">
        <v>0</v>
      </c>
      <c r="J132" s="1">
        <v>1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4">
        <v>32.5</v>
      </c>
    </row>
    <row r="133" spans="1:18" x14ac:dyDescent="0.2">
      <c r="A133" s="1" t="s">
        <v>83</v>
      </c>
      <c r="B133" s="1">
        <v>27</v>
      </c>
      <c r="C133" s="1">
        <v>0</v>
      </c>
      <c r="D133" s="1">
        <v>0</v>
      </c>
      <c r="E133" s="1">
        <v>5</v>
      </c>
      <c r="F133" s="1">
        <v>4</v>
      </c>
      <c r="G133" s="1">
        <v>4</v>
      </c>
      <c r="H133" s="1">
        <v>1</v>
      </c>
      <c r="I133" s="1">
        <v>0</v>
      </c>
      <c r="J133" s="1">
        <v>1</v>
      </c>
      <c r="K133" s="1">
        <v>1</v>
      </c>
      <c r="L133" s="1">
        <v>0</v>
      </c>
      <c r="M133" s="1">
        <v>0</v>
      </c>
      <c r="N133" s="1">
        <v>2</v>
      </c>
      <c r="O133" s="1">
        <v>1</v>
      </c>
      <c r="P133" s="1">
        <v>0</v>
      </c>
      <c r="Q133" s="1">
        <v>8</v>
      </c>
      <c r="R133" s="4">
        <v>32.5</v>
      </c>
    </row>
    <row r="134" spans="1:18" x14ac:dyDescent="0.2">
      <c r="A134" s="1" t="s">
        <v>84</v>
      </c>
      <c r="B134" s="1">
        <v>36</v>
      </c>
      <c r="C134" s="1">
        <v>0</v>
      </c>
      <c r="D134" s="1">
        <v>3</v>
      </c>
      <c r="E134" s="1">
        <v>3</v>
      </c>
      <c r="F134" s="1">
        <v>4</v>
      </c>
      <c r="G134" s="1">
        <v>4</v>
      </c>
      <c r="H134" s="1">
        <v>4</v>
      </c>
      <c r="I134" s="1">
        <v>1</v>
      </c>
      <c r="J134" s="1">
        <v>2</v>
      </c>
      <c r="K134" s="1">
        <v>1</v>
      </c>
      <c r="L134" s="1">
        <v>5</v>
      </c>
      <c r="M134" s="1">
        <v>4</v>
      </c>
      <c r="N134" s="1">
        <v>3</v>
      </c>
      <c r="O134" s="1">
        <v>2</v>
      </c>
      <c r="P134" s="1">
        <v>0</v>
      </c>
      <c r="Q134" s="1">
        <v>0</v>
      </c>
      <c r="R134" s="4">
        <v>35</v>
      </c>
    </row>
    <row r="135" spans="1:18" x14ac:dyDescent="0.2">
      <c r="A135" s="1" t="s">
        <v>85</v>
      </c>
      <c r="B135" s="1">
        <v>4</v>
      </c>
      <c r="C135" s="1">
        <v>0</v>
      </c>
      <c r="D135" s="1">
        <v>0</v>
      </c>
      <c r="E135" s="1">
        <v>1</v>
      </c>
      <c r="F135" s="1">
        <v>1</v>
      </c>
      <c r="G135" s="1">
        <v>1</v>
      </c>
      <c r="H135" s="1">
        <v>0</v>
      </c>
      <c r="I135" s="1">
        <v>0</v>
      </c>
      <c r="J135" s="1">
        <v>0</v>
      </c>
      <c r="K135" s="1">
        <v>0</v>
      </c>
      <c r="L135" s="1">
        <v>1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4">
        <v>25</v>
      </c>
    </row>
    <row r="136" spans="1:18" x14ac:dyDescent="0.2">
      <c r="A136" s="1" t="s">
        <v>86</v>
      </c>
      <c r="B136" s="1">
        <v>6</v>
      </c>
      <c r="C136" s="1">
        <v>0</v>
      </c>
      <c r="D136" s="1">
        <v>0</v>
      </c>
      <c r="E136" s="1">
        <v>0</v>
      </c>
      <c r="F136" s="1">
        <v>1</v>
      </c>
      <c r="G136" s="1">
        <v>0</v>
      </c>
      <c r="H136" s="1">
        <v>2</v>
      </c>
      <c r="I136" s="1">
        <v>0</v>
      </c>
      <c r="J136" s="1">
        <v>0</v>
      </c>
      <c r="K136" s="1">
        <v>1</v>
      </c>
      <c r="L136" s="1">
        <v>1</v>
      </c>
      <c r="M136" s="1">
        <v>1</v>
      </c>
      <c r="N136" s="1">
        <v>0</v>
      </c>
      <c r="O136" s="1">
        <v>0</v>
      </c>
      <c r="P136" s="1">
        <v>0</v>
      </c>
      <c r="Q136" s="1">
        <v>0</v>
      </c>
      <c r="R136" s="4">
        <v>40</v>
      </c>
    </row>
    <row r="137" spans="1:18" x14ac:dyDescent="0.2">
      <c r="A137" s="1" t="s">
        <v>87</v>
      </c>
      <c r="B137" s="1">
        <v>4</v>
      </c>
      <c r="C137" s="1">
        <v>2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1</v>
      </c>
      <c r="L137" s="1">
        <v>0</v>
      </c>
      <c r="M137" s="1">
        <v>0</v>
      </c>
      <c r="N137" s="1">
        <v>0</v>
      </c>
      <c r="O137" s="1">
        <v>0</v>
      </c>
      <c r="P137" s="1">
        <v>1</v>
      </c>
      <c r="Q137" s="1">
        <v>0</v>
      </c>
      <c r="R137" s="4">
        <v>27.5</v>
      </c>
    </row>
    <row r="138" spans="1:18" x14ac:dyDescent="0.2">
      <c r="A138" s="1" t="s">
        <v>88</v>
      </c>
      <c r="B138" s="1">
        <v>12</v>
      </c>
      <c r="C138" s="1">
        <v>0</v>
      </c>
      <c r="D138" s="1">
        <v>0</v>
      </c>
      <c r="E138" s="1">
        <v>0</v>
      </c>
      <c r="F138" s="1">
        <v>6</v>
      </c>
      <c r="G138" s="1">
        <v>2</v>
      </c>
      <c r="H138" s="1">
        <v>2</v>
      </c>
      <c r="I138" s="1">
        <v>0</v>
      </c>
      <c r="J138" s="1">
        <v>0</v>
      </c>
      <c r="K138" s="1">
        <v>0</v>
      </c>
      <c r="L138" s="1">
        <v>1</v>
      </c>
      <c r="M138" s="1">
        <v>1</v>
      </c>
      <c r="N138" s="1">
        <v>0</v>
      </c>
      <c r="O138" s="1">
        <v>0</v>
      </c>
      <c r="P138" s="1">
        <v>0</v>
      </c>
      <c r="Q138" s="1">
        <v>0</v>
      </c>
      <c r="R138" s="4">
        <v>25</v>
      </c>
    </row>
    <row r="139" spans="1:18" x14ac:dyDescent="0.2">
      <c r="A139" s="1" t="s">
        <v>38</v>
      </c>
      <c r="B139" s="1">
        <v>19536</v>
      </c>
      <c r="C139" s="1">
        <v>1713</v>
      </c>
      <c r="D139" s="1">
        <v>2914</v>
      </c>
      <c r="E139" s="1">
        <v>2140</v>
      </c>
      <c r="F139" s="1">
        <v>2382</v>
      </c>
      <c r="G139" s="1">
        <v>2158</v>
      </c>
      <c r="H139" s="1">
        <v>1827</v>
      </c>
      <c r="I139" s="1">
        <v>1498</v>
      </c>
      <c r="J139" s="1">
        <v>1298</v>
      </c>
      <c r="K139" s="1">
        <v>1110</v>
      </c>
      <c r="L139" s="1">
        <v>871</v>
      </c>
      <c r="M139" s="1">
        <v>716</v>
      </c>
      <c r="N139" s="1">
        <v>442</v>
      </c>
      <c r="O139" s="1">
        <v>218</v>
      </c>
      <c r="P139" s="1">
        <v>110</v>
      </c>
      <c r="Q139" s="1">
        <v>139</v>
      </c>
      <c r="R139" s="4">
        <v>26.4</v>
      </c>
    </row>
    <row r="140" spans="1:18" x14ac:dyDescent="0.2">
      <c r="A140" s="17" t="s">
        <v>216</v>
      </c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</row>
  </sheetData>
  <mergeCells count="2">
    <mergeCell ref="A140:R140"/>
    <mergeCell ref="A68:R68"/>
  </mergeCells>
  <pageMargins left="0.7" right="0.7" top="0.75" bottom="0.75" header="0.3" footer="0.3"/>
  <pageSetup scale="94" orientation="portrait" r:id="rId1"/>
  <rowBreaks count="1" manualBreakCount="1">
    <brk id="6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82293-CD98-4162-B3B7-3C50B483B748}">
  <dimension ref="A1:O61"/>
  <sheetViews>
    <sheetView view="pageBreakPreview" zoomScale="125" zoomScaleNormal="100" zoomScaleSheetLayoutView="125" workbookViewId="0">
      <selection activeCell="A2" sqref="A2"/>
    </sheetView>
  </sheetViews>
  <sheetFormatPr defaultColWidth="8.85546875" defaultRowHeight="11.25" x14ac:dyDescent="0.2"/>
  <cols>
    <col min="1" max="1" width="17" style="1" customWidth="1"/>
    <col min="2" max="2" width="6.28515625" style="1" customWidth="1"/>
    <col min="3" max="14" width="4.7109375" style="1" customWidth="1"/>
    <col min="15" max="15" width="4.7109375" style="4" customWidth="1"/>
    <col min="16" max="16384" width="8.85546875" style="1"/>
  </cols>
  <sheetData>
    <row r="1" spans="1:15" x14ac:dyDescent="0.2">
      <c r="A1" s="1" t="s">
        <v>503</v>
      </c>
    </row>
    <row r="2" spans="1:15" x14ac:dyDescent="0.2">
      <c r="A2" s="6" t="s">
        <v>322</v>
      </c>
      <c r="B2" s="3" t="s">
        <v>0</v>
      </c>
      <c r="C2" s="3" t="s">
        <v>1</v>
      </c>
      <c r="D2" s="3" t="s">
        <v>193</v>
      </c>
      <c r="E2" s="3" t="s">
        <v>194</v>
      </c>
      <c r="F2" s="3" t="s">
        <v>195</v>
      </c>
      <c r="G2" s="3" t="s">
        <v>196</v>
      </c>
      <c r="H2" s="3" t="s">
        <v>197</v>
      </c>
      <c r="I2" s="3" t="s">
        <v>198</v>
      </c>
      <c r="J2" s="3" t="s">
        <v>199</v>
      </c>
      <c r="K2" s="3" t="s">
        <v>200</v>
      </c>
      <c r="L2" s="3" t="s">
        <v>201</v>
      </c>
      <c r="M2" s="3" t="s">
        <v>202</v>
      </c>
      <c r="N2" s="3" t="s">
        <v>232</v>
      </c>
      <c r="O2" s="5" t="s">
        <v>207</v>
      </c>
    </row>
    <row r="3" spans="1:15" x14ac:dyDescent="0.2">
      <c r="A3" s="1" t="s">
        <v>231</v>
      </c>
    </row>
    <row r="5" spans="1:15" x14ac:dyDescent="0.2">
      <c r="A5" s="1" t="s">
        <v>208</v>
      </c>
      <c r="B5" s="1">
        <v>47806</v>
      </c>
      <c r="C5" s="1">
        <v>3026</v>
      </c>
      <c r="D5" s="1">
        <v>7009</v>
      </c>
      <c r="E5" s="1">
        <v>6464</v>
      </c>
      <c r="F5" s="1">
        <v>4478</v>
      </c>
      <c r="G5" s="1">
        <v>4995</v>
      </c>
      <c r="H5" s="1">
        <v>4352</v>
      </c>
      <c r="I5" s="1">
        <v>3741</v>
      </c>
      <c r="J5" s="1">
        <v>3103</v>
      </c>
      <c r="K5" s="1">
        <v>2758</v>
      </c>
      <c r="L5" s="1">
        <v>2311</v>
      </c>
      <c r="M5" s="1">
        <v>1904</v>
      </c>
      <c r="N5" s="1">
        <v>3665</v>
      </c>
      <c r="O5" s="4">
        <v>22.9</v>
      </c>
    </row>
    <row r="6" spans="1:15" x14ac:dyDescent="0.2">
      <c r="A6" s="1" t="s">
        <v>124</v>
      </c>
      <c r="B6" s="1">
        <v>15647</v>
      </c>
      <c r="C6" s="1">
        <v>172</v>
      </c>
      <c r="D6" s="1">
        <v>5611</v>
      </c>
      <c r="E6" s="1">
        <v>5943</v>
      </c>
      <c r="F6" s="1">
        <v>2796</v>
      </c>
      <c r="G6" s="1">
        <v>805</v>
      </c>
      <c r="H6" s="1">
        <v>158</v>
      </c>
      <c r="I6" s="1">
        <v>68</v>
      </c>
      <c r="J6" s="1">
        <v>28</v>
      </c>
      <c r="K6" s="1">
        <v>23</v>
      </c>
      <c r="L6" s="1">
        <v>17</v>
      </c>
      <c r="M6" s="1">
        <v>12</v>
      </c>
      <c r="N6" s="1">
        <v>14</v>
      </c>
      <c r="O6" s="4">
        <v>11.7</v>
      </c>
    </row>
    <row r="7" spans="1:15" x14ac:dyDescent="0.2">
      <c r="A7" s="1" t="s">
        <v>125</v>
      </c>
      <c r="B7" s="1">
        <v>32159</v>
      </c>
      <c r="C7" s="1">
        <v>2854</v>
      </c>
      <c r="D7" s="1">
        <v>1398</v>
      </c>
      <c r="E7" s="1">
        <v>521</v>
      </c>
      <c r="F7" s="1">
        <v>1682</v>
      </c>
      <c r="G7" s="1">
        <v>4190</v>
      </c>
      <c r="H7" s="1">
        <v>4194</v>
      </c>
      <c r="I7" s="1">
        <v>3673</v>
      </c>
      <c r="J7" s="1">
        <v>3075</v>
      </c>
      <c r="K7" s="1">
        <v>2735</v>
      </c>
      <c r="L7" s="1">
        <v>2294</v>
      </c>
      <c r="M7" s="1">
        <v>1892</v>
      </c>
      <c r="N7" s="1">
        <v>3651</v>
      </c>
      <c r="O7" s="4">
        <v>31.7</v>
      </c>
    </row>
    <row r="9" spans="1:15" x14ac:dyDescent="0.2">
      <c r="A9" s="1" t="s">
        <v>211</v>
      </c>
      <c r="B9" s="1">
        <v>24338</v>
      </c>
      <c r="C9" s="1">
        <v>1561</v>
      </c>
      <c r="D9" s="1">
        <v>3616</v>
      </c>
      <c r="E9" s="1">
        <v>3372</v>
      </c>
      <c r="F9" s="1">
        <v>2276</v>
      </c>
      <c r="G9" s="1">
        <v>2532</v>
      </c>
      <c r="H9" s="1">
        <v>2116</v>
      </c>
      <c r="I9" s="1">
        <v>1841</v>
      </c>
      <c r="J9" s="1">
        <v>1562</v>
      </c>
      <c r="K9" s="1">
        <v>1402</v>
      </c>
      <c r="L9" s="1">
        <v>1161</v>
      </c>
      <c r="M9" s="1">
        <v>994</v>
      </c>
      <c r="N9" s="1">
        <v>1905</v>
      </c>
      <c r="O9" s="4">
        <v>22.7</v>
      </c>
    </row>
    <row r="10" spans="1:15" x14ac:dyDescent="0.2">
      <c r="A10" s="1" t="s">
        <v>124</v>
      </c>
      <c r="B10" s="1">
        <v>8075</v>
      </c>
      <c r="C10" s="1">
        <v>109</v>
      </c>
      <c r="D10" s="1">
        <v>2877</v>
      </c>
      <c r="E10" s="1">
        <v>3072</v>
      </c>
      <c r="F10" s="1">
        <v>1398</v>
      </c>
      <c r="G10" s="1">
        <v>450</v>
      </c>
      <c r="H10" s="1">
        <v>83</v>
      </c>
      <c r="I10" s="1">
        <v>32</v>
      </c>
      <c r="J10" s="1">
        <v>18</v>
      </c>
      <c r="K10" s="1">
        <v>11</v>
      </c>
      <c r="L10" s="1">
        <v>11</v>
      </c>
      <c r="M10" s="1">
        <v>7</v>
      </c>
      <c r="N10" s="1">
        <v>7</v>
      </c>
      <c r="O10" s="4">
        <v>11.7</v>
      </c>
    </row>
    <row r="11" spans="1:15" x14ac:dyDescent="0.2">
      <c r="A11" s="1" t="s">
        <v>125</v>
      </c>
      <c r="B11" s="1">
        <v>16263</v>
      </c>
      <c r="C11" s="1">
        <v>1452</v>
      </c>
      <c r="D11" s="1">
        <v>739</v>
      </c>
      <c r="E11" s="1">
        <v>300</v>
      </c>
      <c r="F11" s="1">
        <v>878</v>
      </c>
      <c r="G11" s="1">
        <v>2082</v>
      </c>
      <c r="H11" s="1">
        <v>2033</v>
      </c>
      <c r="I11" s="1">
        <v>1809</v>
      </c>
      <c r="J11" s="1">
        <v>1544</v>
      </c>
      <c r="K11" s="1">
        <v>1391</v>
      </c>
      <c r="L11" s="1">
        <v>1150</v>
      </c>
      <c r="M11" s="1">
        <v>987</v>
      </c>
      <c r="N11" s="1">
        <v>1898</v>
      </c>
      <c r="O11" s="4">
        <v>31.8</v>
      </c>
    </row>
    <row r="13" spans="1:15" x14ac:dyDescent="0.2">
      <c r="A13" s="1" t="s">
        <v>210</v>
      </c>
      <c r="B13" s="1">
        <v>23468</v>
      </c>
      <c r="C13" s="1">
        <v>1465</v>
      </c>
      <c r="D13" s="1">
        <v>3393</v>
      </c>
      <c r="E13" s="1">
        <v>3092</v>
      </c>
      <c r="F13" s="1">
        <v>2202</v>
      </c>
      <c r="G13" s="1">
        <v>2463</v>
      </c>
      <c r="H13" s="1">
        <v>2236</v>
      </c>
      <c r="I13" s="1">
        <v>1900</v>
      </c>
      <c r="J13" s="1">
        <v>1541</v>
      </c>
      <c r="K13" s="1">
        <v>1356</v>
      </c>
      <c r="L13" s="1">
        <v>1150</v>
      </c>
      <c r="M13" s="1">
        <v>910</v>
      </c>
      <c r="N13" s="1">
        <v>1760</v>
      </c>
      <c r="O13" s="4">
        <v>23.2</v>
      </c>
    </row>
    <row r="14" spans="1:15" x14ac:dyDescent="0.2">
      <c r="A14" s="1" t="s">
        <v>124</v>
      </c>
      <c r="B14" s="1">
        <v>7572</v>
      </c>
      <c r="C14" s="1">
        <v>63</v>
      </c>
      <c r="D14" s="1">
        <v>2734</v>
      </c>
      <c r="E14" s="1">
        <v>2871</v>
      </c>
      <c r="F14" s="1">
        <v>1398</v>
      </c>
      <c r="G14" s="1">
        <v>355</v>
      </c>
      <c r="H14" s="1">
        <v>75</v>
      </c>
      <c r="I14" s="1">
        <v>36</v>
      </c>
      <c r="J14" s="1">
        <v>10</v>
      </c>
      <c r="K14" s="1">
        <v>12</v>
      </c>
      <c r="L14" s="1">
        <v>6</v>
      </c>
      <c r="M14" s="1">
        <v>5</v>
      </c>
      <c r="N14" s="1">
        <v>7</v>
      </c>
      <c r="O14" s="4">
        <v>11.7</v>
      </c>
    </row>
    <row r="15" spans="1:15" x14ac:dyDescent="0.2">
      <c r="A15" s="1" t="s">
        <v>125</v>
      </c>
      <c r="B15" s="1">
        <v>15896</v>
      </c>
      <c r="C15" s="1">
        <v>1402</v>
      </c>
      <c r="D15" s="1">
        <v>659</v>
      </c>
      <c r="E15" s="1">
        <v>221</v>
      </c>
      <c r="F15" s="1">
        <v>804</v>
      </c>
      <c r="G15" s="1">
        <v>2108</v>
      </c>
      <c r="H15" s="1">
        <v>2161</v>
      </c>
      <c r="I15" s="1">
        <v>1864</v>
      </c>
      <c r="J15" s="1">
        <v>1531</v>
      </c>
      <c r="K15" s="1">
        <v>1344</v>
      </c>
      <c r="L15" s="1">
        <v>1144</v>
      </c>
      <c r="M15" s="1">
        <v>905</v>
      </c>
      <c r="N15" s="1">
        <v>1753</v>
      </c>
      <c r="O15" s="4">
        <v>31.6</v>
      </c>
    </row>
    <row r="17" spans="1:15" x14ac:dyDescent="0.2">
      <c r="A17" s="1" t="s">
        <v>233</v>
      </c>
    </row>
    <row r="19" spans="1:15" x14ac:dyDescent="0.2">
      <c r="A19" s="1" t="s">
        <v>217</v>
      </c>
      <c r="B19" s="1">
        <v>15647</v>
      </c>
      <c r="C19" s="1">
        <v>172</v>
      </c>
      <c r="D19" s="1">
        <v>5611</v>
      </c>
      <c r="E19" s="1">
        <v>5943</v>
      </c>
      <c r="F19" s="1">
        <v>2796</v>
      </c>
      <c r="G19" s="1">
        <v>805</v>
      </c>
      <c r="H19" s="1">
        <v>158</v>
      </c>
      <c r="I19" s="1">
        <v>68</v>
      </c>
      <c r="J19" s="1">
        <v>28</v>
      </c>
      <c r="K19" s="1">
        <v>23</v>
      </c>
      <c r="L19" s="1">
        <v>17</v>
      </c>
      <c r="M19" s="1">
        <v>12</v>
      </c>
      <c r="N19" s="1">
        <v>14</v>
      </c>
      <c r="O19" s="4">
        <v>11.7</v>
      </c>
    </row>
    <row r="20" spans="1:15" x14ac:dyDescent="0.2">
      <c r="A20" s="1" t="s">
        <v>127</v>
      </c>
      <c r="B20" s="1">
        <v>244</v>
      </c>
      <c r="C20" s="1">
        <v>70</v>
      </c>
      <c r="D20" s="1">
        <v>174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4">
        <v>6.5</v>
      </c>
    </row>
    <row r="21" spans="1:15" x14ac:dyDescent="0.2">
      <c r="A21" s="1" t="s">
        <v>128</v>
      </c>
      <c r="B21" s="1">
        <v>1228</v>
      </c>
      <c r="C21" s="1">
        <v>102</v>
      </c>
      <c r="D21" s="1">
        <v>1126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4">
        <v>7.3</v>
      </c>
    </row>
    <row r="22" spans="1:15" x14ac:dyDescent="0.2">
      <c r="A22" s="1" t="s">
        <v>129</v>
      </c>
      <c r="B22" s="1">
        <v>10182</v>
      </c>
      <c r="C22" s="1">
        <v>0</v>
      </c>
      <c r="D22" s="1">
        <v>4309</v>
      </c>
      <c r="E22" s="1">
        <v>5678</v>
      </c>
      <c r="F22" s="1">
        <v>195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4">
        <v>10.7</v>
      </c>
    </row>
    <row r="23" spans="1:15" x14ac:dyDescent="0.2">
      <c r="A23" s="1" t="s">
        <v>130</v>
      </c>
      <c r="B23" s="1">
        <v>2885</v>
      </c>
      <c r="C23" s="1">
        <v>0</v>
      </c>
      <c r="D23" s="1">
        <v>0</v>
      </c>
      <c r="E23" s="1">
        <v>265</v>
      </c>
      <c r="F23" s="1">
        <v>2379</v>
      </c>
      <c r="G23" s="1">
        <v>224</v>
      </c>
      <c r="H23" s="1">
        <v>16</v>
      </c>
      <c r="I23" s="1">
        <v>1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4">
        <v>17.5</v>
      </c>
    </row>
    <row r="24" spans="1:15" x14ac:dyDescent="0.2">
      <c r="A24" s="1" t="s">
        <v>131</v>
      </c>
      <c r="B24" s="1">
        <v>895</v>
      </c>
      <c r="C24" s="1">
        <v>0</v>
      </c>
      <c r="D24" s="1">
        <v>0</v>
      </c>
      <c r="E24" s="1">
        <v>0</v>
      </c>
      <c r="F24" s="1">
        <v>188</v>
      </c>
      <c r="G24" s="1">
        <v>508</v>
      </c>
      <c r="H24" s="1">
        <v>114</v>
      </c>
      <c r="I24" s="1">
        <v>49</v>
      </c>
      <c r="J24" s="1">
        <v>14</v>
      </c>
      <c r="K24" s="1">
        <v>12</v>
      </c>
      <c r="L24" s="1">
        <v>9</v>
      </c>
      <c r="M24" s="1">
        <v>1</v>
      </c>
      <c r="N24" s="1">
        <v>0</v>
      </c>
      <c r="O24" s="4">
        <v>22.6</v>
      </c>
    </row>
    <row r="25" spans="1:15" x14ac:dyDescent="0.2">
      <c r="A25" s="1" t="s">
        <v>132</v>
      </c>
      <c r="B25" s="1">
        <v>63</v>
      </c>
      <c r="C25" s="1">
        <v>0</v>
      </c>
      <c r="D25" s="1">
        <v>0</v>
      </c>
      <c r="E25" s="1">
        <v>0</v>
      </c>
      <c r="F25" s="1">
        <v>11</v>
      </c>
      <c r="G25" s="1">
        <v>22</v>
      </c>
      <c r="H25" s="1">
        <v>13</v>
      </c>
      <c r="I25" s="1">
        <v>6</v>
      </c>
      <c r="J25" s="1">
        <v>4</v>
      </c>
      <c r="K25" s="1">
        <v>4</v>
      </c>
      <c r="L25" s="1">
        <v>3</v>
      </c>
      <c r="M25" s="1">
        <v>0</v>
      </c>
      <c r="N25" s="1">
        <v>0</v>
      </c>
      <c r="O25" s="4">
        <v>24.7</v>
      </c>
    </row>
    <row r="26" spans="1:15" x14ac:dyDescent="0.2">
      <c r="A26" s="1" t="s">
        <v>133</v>
      </c>
      <c r="B26" s="1">
        <v>20</v>
      </c>
      <c r="C26" s="1">
        <v>0</v>
      </c>
      <c r="D26" s="1">
        <v>0</v>
      </c>
      <c r="E26" s="1">
        <v>0</v>
      </c>
      <c r="F26" s="1">
        <v>0</v>
      </c>
      <c r="G26" s="1">
        <v>7</v>
      </c>
      <c r="H26" s="1">
        <v>1</v>
      </c>
      <c r="I26" s="1">
        <v>7</v>
      </c>
      <c r="J26" s="1">
        <v>3</v>
      </c>
      <c r="K26" s="1">
        <v>1</v>
      </c>
      <c r="L26" s="1">
        <v>1</v>
      </c>
      <c r="M26" s="1">
        <v>0</v>
      </c>
      <c r="N26" s="1">
        <v>0</v>
      </c>
      <c r="O26" s="4">
        <v>31.4</v>
      </c>
    </row>
    <row r="27" spans="1:15" x14ac:dyDescent="0.2">
      <c r="A27" s="1" t="s">
        <v>134</v>
      </c>
      <c r="B27" s="1">
        <v>72</v>
      </c>
      <c r="C27" s="1">
        <v>0</v>
      </c>
      <c r="D27" s="1">
        <v>0</v>
      </c>
      <c r="E27" s="1">
        <v>0</v>
      </c>
      <c r="F27" s="1">
        <v>15</v>
      </c>
      <c r="G27" s="1">
        <v>38</v>
      </c>
      <c r="H27" s="1">
        <v>9</v>
      </c>
      <c r="I27" s="1">
        <v>3</v>
      </c>
      <c r="J27" s="1">
        <v>3</v>
      </c>
      <c r="K27" s="1">
        <v>3</v>
      </c>
      <c r="L27" s="1">
        <v>1</v>
      </c>
      <c r="M27" s="1">
        <v>0</v>
      </c>
      <c r="N27" s="1">
        <v>0</v>
      </c>
      <c r="O27" s="4">
        <v>22.8</v>
      </c>
    </row>
    <row r="28" spans="1:15" x14ac:dyDescent="0.2">
      <c r="A28" s="1" t="s">
        <v>135</v>
      </c>
      <c r="B28" s="1">
        <v>6</v>
      </c>
      <c r="C28" s="1">
        <v>0</v>
      </c>
      <c r="D28" s="1">
        <v>0</v>
      </c>
      <c r="E28" s="1">
        <v>0</v>
      </c>
      <c r="F28" s="1">
        <v>5</v>
      </c>
      <c r="G28" s="1">
        <v>0</v>
      </c>
      <c r="H28" s="1">
        <v>1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4">
        <v>18</v>
      </c>
    </row>
    <row r="29" spans="1:15" x14ac:dyDescent="0.2">
      <c r="A29" s="1" t="s">
        <v>136</v>
      </c>
      <c r="B29" s="1">
        <v>12</v>
      </c>
      <c r="C29" s="1">
        <v>0</v>
      </c>
      <c r="D29" s="1">
        <v>0</v>
      </c>
      <c r="E29" s="1">
        <v>0</v>
      </c>
      <c r="F29" s="1">
        <v>0</v>
      </c>
      <c r="G29" s="1">
        <v>2</v>
      </c>
      <c r="H29" s="1">
        <v>3</v>
      </c>
      <c r="I29" s="1">
        <v>1</v>
      </c>
      <c r="J29" s="1">
        <v>2</v>
      </c>
      <c r="K29" s="1">
        <v>2</v>
      </c>
      <c r="L29" s="1">
        <v>1</v>
      </c>
      <c r="M29" s="1">
        <v>1</v>
      </c>
      <c r="N29" s="1">
        <v>0</v>
      </c>
      <c r="O29" s="4">
        <v>35</v>
      </c>
    </row>
    <row r="30" spans="1:15" x14ac:dyDescent="0.2">
      <c r="A30" s="1" t="s">
        <v>137</v>
      </c>
      <c r="B30" s="1">
        <v>4</v>
      </c>
      <c r="C30" s="1">
        <v>0</v>
      </c>
      <c r="D30" s="1">
        <v>0</v>
      </c>
      <c r="E30" s="1">
        <v>0</v>
      </c>
      <c r="F30" s="1">
        <v>1</v>
      </c>
      <c r="G30" s="1">
        <v>1</v>
      </c>
      <c r="H30" s="1">
        <v>1</v>
      </c>
      <c r="I30" s="1">
        <v>0</v>
      </c>
      <c r="J30" s="1">
        <v>0</v>
      </c>
      <c r="K30" s="1">
        <v>1</v>
      </c>
      <c r="L30" s="1">
        <v>0</v>
      </c>
      <c r="M30" s="1">
        <v>0</v>
      </c>
      <c r="N30" s="1">
        <v>0</v>
      </c>
      <c r="O30" s="4">
        <v>25</v>
      </c>
    </row>
    <row r="31" spans="1:15" x14ac:dyDescent="0.2">
      <c r="A31" s="1" t="s">
        <v>48</v>
      </c>
      <c r="B31" s="1">
        <v>36</v>
      </c>
      <c r="C31" s="1">
        <v>0</v>
      </c>
      <c r="D31" s="1">
        <v>2</v>
      </c>
      <c r="E31" s="1">
        <v>0</v>
      </c>
      <c r="F31" s="1">
        <v>2</v>
      </c>
      <c r="G31" s="1">
        <v>3</v>
      </c>
      <c r="H31" s="1">
        <v>0</v>
      </c>
      <c r="I31" s="1">
        <v>1</v>
      </c>
      <c r="J31" s="1">
        <v>2</v>
      </c>
      <c r="K31" s="1">
        <v>0</v>
      </c>
      <c r="L31" s="1">
        <v>2</v>
      </c>
      <c r="M31" s="1">
        <v>10</v>
      </c>
      <c r="N31" s="1">
        <v>14</v>
      </c>
      <c r="O31" s="4">
        <v>53</v>
      </c>
    </row>
    <row r="33" spans="1:15" x14ac:dyDescent="0.2">
      <c r="A33" s="1" t="s">
        <v>211</v>
      </c>
      <c r="B33" s="1">
        <v>8075</v>
      </c>
      <c r="C33" s="1">
        <v>109</v>
      </c>
      <c r="D33" s="1">
        <v>2877</v>
      </c>
      <c r="E33" s="1">
        <v>3072</v>
      </c>
      <c r="F33" s="1">
        <v>1398</v>
      </c>
      <c r="G33" s="1">
        <v>450</v>
      </c>
      <c r="H33" s="1">
        <v>83</v>
      </c>
      <c r="I33" s="1">
        <v>32</v>
      </c>
      <c r="J33" s="1">
        <v>18</v>
      </c>
      <c r="K33" s="1">
        <v>11</v>
      </c>
      <c r="L33" s="1">
        <v>11</v>
      </c>
      <c r="M33" s="1">
        <v>7</v>
      </c>
      <c r="N33" s="1">
        <v>7</v>
      </c>
      <c r="O33" s="4">
        <v>11.7</v>
      </c>
    </row>
    <row r="34" spans="1:15" x14ac:dyDescent="0.2">
      <c r="A34" s="1" t="s">
        <v>127</v>
      </c>
      <c r="B34" s="1">
        <v>133</v>
      </c>
      <c r="C34" s="1">
        <v>46</v>
      </c>
      <c r="D34" s="1">
        <v>87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4">
        <v>6.2</v>
      </c>
    </row>
    <row r="35" spans="1:15" x14ac:dyDescent="0.2">
      <c r="A35" s="1" t="s">
        <v>128</v>
      </c>
      <c r="B35" s="1">
        <v>616</v>
      </c>
      <c r="C35" s="1">
        <v>63</v>
      </c>
      <c r="D35" s="1">
        <v>553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4">
        <v>7.2</v>
      </c>
    </row>
    <row r="36" spans="1:15" x14ac:dyDescent="0.2">
      <c r="A36" s="1" t="s">
        <v>129</v>
      </c>
      <c r="B36" s="1">
        <v>5313</v>
      </c>
      <c r="C36" s="1">
        <v>0</v>
      </c>
      <c r="D36" s="1">
        <v>2235</v>
      </c>
      <c r="E36" s="1">
        <v>2948</v>
      </c>
      <c r="F36" s="1">
        <v>130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4">
        <v>10.7</v>
      </c>
    </row>
    <row r="37" spans="1:15" x14ac:dyDescent="0.2">
      <c r="A37" s="1" t="s">
        <v>130</v>
      </c>
      <c r="B37" s="1">
        <v>1443</v>
      </c>
      <c r="C37" s="1">
        <v>0</v>
      </c>
      <c r="D37" s="1">
        <v>0</v>
      </c>
      <c r="E37" s="1">
        <v>124</v>
      </c>
      <c r="F37" s="1">
        <v>1163</v>
      </c>
      <c r="G37" s="1">
        <v>146</v>
      </c>
      <c r="H37" s="1">
        <v>9</v>
      </c>
      <c r="I37" s="1">
        <v>1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4">
        <v>17.600000000000001</v>
      </c>
    </row>
    <row r="38" spans="1:15" x14ac:dyDescent="0.2">
      <c r="A38" s="1" t="s">
        <v>131</v>
      </c>
      <c r="B38" s="1">
        <v>455</v>
      </c>
      <c r="C38" s="1">
        <v>0</v>
      </c>
      <c r="D38" s="1">
        <v>0</v>
      </c>
      <c r="E38" s="1">
        <v>0</v>
      </c>
      <c r="F38" s="1">
        <v>92</v>
      </c>
      <c r="G38" s="1">
        <v>263</v>
      </c>
      <c r="H38" s="1">
        <v>58</v>
      </c>
      <c r="I38" s="1">
        <v>21</v>
      </c>
      <c r="J38" s="1">
        <v>8</v>
      </c>
      <c r="K38" s="1">
        <v>6</v>
      </c>
      <c r="L38" s="1">
        <v>6</v>
      </c>
      <c r="M38" s="1">
        <v>1</v>
      </c>
      <c r="N38" s="1">
        <v>0</v>
      </c>
      <c r="O38" s="4">
        <v>22.6</v>
      </c>
    </row>
    <row r="39" spans="1:15" x14ac:dyDescent="0.2">
      <c r="A39" s="1" t="s">
        <v>132</v>
      </c>
      <c r="B39" s="1">
        <v>31</v>
      </c>
      <c r="C39" s="1">
        <v>0</v>
      </c>
      <c r="D39" s="1">
        <v>0</v>
      </c>
      <c r="E39" s="1">
        <v>0</v>
      </c>
      <c r="F39" s="1">
        <v>4</v>
      </c>
      <c r="G39" s="1">
        <v>11</v>
      </c>
      <c r="H39" s="1">
        <v>8</v>
      </c>
      <c r="I39" s="1">
        <v>2</v>
      </c>
      <c r="J39" s="1">
        <v>3</v>
      </c>
      <c r="K39" s="1">
        <v>1</v>
      </c>
      <c r="L39" s="1">
        <v>2</v>
      </c>
      <c r="M39" s="1">
        <v>0</v>
      </c>
      <c r="N39" s="1">
        <v>0</v>
      </c>
      <c r="O39" s="4">
        <v>25.3</v>
      </c>
    </row>
    <row r="40" spans="1:15" x14ac:dyDescent="0.2">
      <c r="A40" s="1" t="s">
        <v>133</v>
      </c>
      <c r="B40" s="1">
        <v>11</v>
      </c>
      <c r="C40" s="1">
        <v>0</v>
      </c>
      <c r="D40" s="1">
        <v>0</v>
      </c>
      <c r="E40" s="1">
        <v>0</v>
      </c>
      <c r="F40" s="1">
        <v>0</v>
      </c>
      <c r="G40" s="1">
        <v>3</v>
      </c>
      <c r="H40" s="1">
        <v>0</v>
      </c>
      <c r="I40" s="1">
        <v>4</v>
      </c>
      <c r="J40" s="1">
        <v>3</v>
      </c>
      <c r="K40" s="1">
        <v>0</v>
      </c>
      <c r="L40" s="1">
        <v>1</v>
      </c>
      <c r="M40" s="1">
        <v>0</v>
      </c>
      <c r="N40" s="1">
        <v>0</v>
      </c>
      <c r="O40" s="4">
        <v>33.1</v>
      </c>
    </row>
    <row r="41" spans="1:15" x14ac:dyDescent="0.2">
      <c r="A41" s="1" t="s">
        <v>134</v>
      </c>
      <c r="B41" s="1">
        <v>44</v>
      </c>
      <c r="C41" s="1">
        <v>0</v>
      </c>
      <c r="D41" s="1">
        <v>0</v>
      </c>
      <c r="E41" s="1">
        <v>0</v>
      </c>
      <c r="F41" s="1">
        <v>7</v>
      </c>
      <c r="G41" s="1">
        <v>24</v>
      </c>
      <c r="H41" s="1">
        <v>6</v>
      </c>
      <c r="I41" s="1">
        <v>3</v>
      </c>
      <c r="J41" s="1">
        <v>1</v>
      </c>
      <c r="K41" s="1">
        <v>3</v>
      </c>
      <c r="L41" s="1">
        <v>0</v>
      </c>
      <c r="M41" s="1">
        <v>0</v>
      </c>
      <c r="N41" s="1">
        <v>0</v>
      </c>
      <c r="O41" s="4">
        <v>23.1</v>
      </c>
    </row>
    <row r="42" spans="1:15" x14ac:dyDescent="0.2">
      <c r="A42" s="1" t="s">
        <v>135</v>
      </c>
      <c r="B42" s="1">
        <v>1</v>
      </c>
      <c r="C42" s="1">
        <v>0</v>
      </c>
      <c r="D42" s="1">
        <v>0</v>
      </c>
      <c r="E42" s="1">
        <v>0</v>
      </c>
      <c r="F42" s="1">
        <v>1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4">
        <v>17.5</v>
      </c>
    </row>
    <row r="43" spans="1:15" x14ac:dyDescent="0.2">
      <c r="A43" s="1" t="s">
        <v>136</v>
      </c>
      <c r="B43" s="1">
        <v>7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2</v>
      </c>
      <c r="I43" s="1">
        <v>1</v>
      </c>
      <c r="J43" s="1">
        <v>2</v>
      </c>
      <c r="K43" s="1">
        <v>1</v>
      </c>
      <c r="L43" s="1">
        <v>1</v>
      </c>
      <c r="M43" s="1">
        <v>0</v>
      </c>
      <c r="N43" s="1">
        <v>0</v>
      </c>
      <c r="O43" s="4">
        <v>36.299999999999997</v>
      </c>
    </row>
    <row r="44" spans="1:15" x14ac:dyDescent="0.2">
      <c r="A44" s="1" t="s">
        <v>137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4">
        <v>0</v>
      </c>
    </row>
    <row r="45" spans="1:15" x14ac:dyDescent="0.2">
      <c r="A45" s="1" t="s">
        <v>48</v>
      </c>
      <c r="B45" s="1">
        <v>21</v>
      </c>
      <c r="C45" s="1">
        <v>0</v>
      </c>
      <c r="D45" s="1">
        <v>2</v>
      </c>
      <c r="E45" s="1">
        <v>0</v>
      </c>
      <c r="F45" s="1">
        <v>1</v>
      </c>
      <c r="G45" s="1">
        <v>3</v>
      </c>
      <c r="H45" s="1">
        <v>0</v>
      </c>
      <c r="I45" s="1">
        <v>0</v>
      </c>
      <c r="J45" s="1">
        <v>1</v>
      </c>
      <c r="K45" s="1">
        <v>0</v>
      </c>
      <c r="L45" s="1">
        <v>1</v>
      </c>
      <c r="M45" s="1">
        <v>6</v>
      </c>
      <c r="N45" s="1">
        <v>7</v>
      </c>
      <c r="O45" s="4">
        <v>52.1</v>
      </c>
    </row>
    <row r="47" spans="1:15" x14ac:dyDescent="0.2">
      <c r="A47" s="1" t="s">
        <v>210</v>
      </c>
      <c r="B47" s="1">
        <v>7572</v>
      </c>
      <c r="C47" s="1">
        <v>63</v>
      </c>
      <c r="D47" s="1">
        <v>2734</v>
      </c>
      <c r="E47" s="1">
        <v>2871</v>
      </c>
      <c r="F47" s="1">
        <v>1398</v>
      </c>
      <c r="G47" s="1">
        <v>355</v>
      </c>
      <c r="H47" s="1">
        <v>75</v>
      </c>
      <c r="I47" s="1">
        <v>36</v>
      </c>
      <c r="J47" s="1">
        <v>10</v>
      </c>
      <c r="K47" s="1">
        <v>12</v>
      </c>
      <c r="L47" s="1">
        <v>6</v>
      </c>
      <c r="M47" s="1">
        <v>5</v>
      </c>
      <c r="N47" s="1">
        <v>7</v>
      </c>
      <c r="O47" s="4">
        <v>11.7</v>
      </c>
    </row>
    <row r="48" spans="1:15" x14ac:dyDescent="0.2">
      <c r="A48" s="1" t="s">
        <v>127</v>
      </c>
      <c r="B48" s="1">
        <v>111</v>
      </c>
      <c r="C48" s="1">
        <v>24</v>
      </c>
      <c r="D48" s="1">
        <v>87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4">
        <v>6.8</v>
      </c>
    </row>
    <row r="49" spans="1:15" x14ac:dyDescent="0.2">
      <c r="A49" s="1" t="s">
        <v>128</v>
      </c>
      <c r="B49" s="1">
        <v>612</v>
      </c>
      <c r="C49" s="1">
        <v>39</v>
      </c>
      <c r="D49" s="1">
        <v>573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4">
        <v>7.3</v>
      </c>
    </row>
    <row r="50" spans="1:15" x14ac:dyDescent="0.2">
      <c r="A50" s="1" t="s">
        <v>129</v>
      </c>
      <c r="B50" s="1">
        <v>4869</v>
      </c>
      <c r="C50" s="1">
        <v>0</v>
      </c>
      <c r="D50" s="1">
        <v>2074</v>
      </c>
      <c r="E50" s="1">
        <v>2730</v>
      </c>
      <c r="F50" s="1">
        <v>65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4">
        <v>10.7</v>
      </c>
    </row>
    <row r="51" spans="1:15" x14ac:dyDescent="0.2">
      <c r="A51" s="1" t="s">
        <v>130</v>
      </c>
      <c r="B51" s="1">
        <v>1442</v>
      </c>
      <c r="C51" s="1">
        <v>0</v>
      </c>
      <c r="D51" s="1">
        <v>0</v>
      </c>
      <c r="E51" s="1">
        <v>141</v>
      </c>
      <c r="F51" s="1">
        <v>1216</v>
      </c>
      <c r="G51" s="1">
        <v>78</v>
      </c>
      <c r="H51" s="1">
        <v>7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4">
        <v>17.399999999999999</v>
      </c>
    </row>
    <row r="52" spans="1:15" x14ac:dyDescent="0.2">
      <c r="A52" s="1" t="s">
        <v>131</v>
      </c>
      <c r="B52" s="1">
        <v>440</v>
      </c>
      <c r="C52" s="1">
        <v>0</v>
      </c>
      <c r="D52" s="1">
        <v>0</v>
      </c>
      <c r="E52" s="1">
        <v>0</v>
      </c>
      <c r="F52" s="1">
        <v>96</v>
      </c>
      <c r="G52" s="1">
        <v>245</v>
      </c>
      <c r="H52" s="1">
        <v>56</v>
      </c>
      <c r="I52" s="1">
        <v>28</v>
      </c>
      <c r="J52" s="1">
        <v>6</v>
      </c>
      <c r="K52" s="1">
        <v>6</v>
      </c>
      <c r="L52" s="1">
        <v>3</v>
      </c>
      <c r="M52" s="1">
        <v>0</v>
      </c>
      <c r="N52" s="1">
        <v>0</v>
      </c>
      <c r="O52" s="4">
        <v>22.5</v>
      </c>
    </row>
    <row r="53" spans="1:15" x14ac:dyDescent="0.2">
      <c r="A53" s="1" t="s">
        <v>132</v>
      </c>
      <c r="B53" s="1">
        <v>32</v>
      </c>
      <c r="C53" s="1">
        <v>0</v>
      </c>
      <c r="D53" s="1">
        <v>0</v>
      </c>
      <c r="E53" s="1">
        <v>0</v>
      </c>
      <c r="F53" s="1">
        <v>7</v>
      </c>
      <c r="G53" s="1">
        <v>11</v>
      </c>
      <c r="H53" s="1">
        <v>5</v>
      </c>
      <c r="I53" s="1">
        <v>4</v>
      </c>
      <c r="J53" s="1">
        <v>1</v>
      </c>
      <c r="K53" s="1">
        <v>3</v>
      </c>
      <c r="L53" s="1">
        <v>1</v>
      </c>
      <c r="M53" s="1">
        <v>0</v>
      </c>
      <c r="N53" s="1">
        <v>0</v>
      </c>
      <c r="O53" s="4">
        <v>24.1</v>
      </c>
    </row>
    <row r="54" spans="1:15" x14ac:dyDescent="0.2">
      <c r="A54" s="1" t="s">
        <v>133</v>
      </c>
      <c r="B54" s="1">
        <v>9</v>
      </c>
      <c r="C54" s="1">
        <v>0</v>
      </c>
      <c r="D54" s="1">
        <v>0</v>
      </c>
      <c r="E54" s="1">
        <v>0</v>
      </c>
      <c r="F54" s="1">
        <v>0</v>
      </c>
      <c r="G54" s="1">
        <v>4</v>
      </c>
      <c r="H54" s="1">
        <v>1</v>
      </c>
      <c r="I54" s="1">
        <v>3</v>
      </c>
      <c r="J54" s="1">
        <v>0</v>
      </c>
      <c r="K54" s="1">
        <v>1</v>
      </c>
      <c r="L54" s="1">
        <v>0</v>
      </c>
      <c r="M54" s="1">
        <v>0</v>
      </c>
      <c r="N54" s="1">
        <v>0</v>
      </c>
      <c r="O54" s="4">
        <v>27.5</v>
      </c>
    </row>
    <row r="55" spans="1:15" x14ac:dyDescent="0.2">
      <c r="A55" s="1" t="s">
        <v>134</v>
      </c>
      <c r="B55" s="1">
        <v>28</v>
      </c>
      <c r="C55" s="1">
        <v>0</v>
      </c>
      <c r="D55" s="1">
        <v>0</v>
      </c>
      <c r="E55" s="1">
        <v>0</v>
      </c>
      <c r="F55" s="1">
        <v>8</v>
      </c>
      <c r="G55" s="1">
        <v>14</v>
      </c>
      <c r="H55" s="1">
        <v>3</v>
      </c>
      <c r="I55" s="1">
        <v>0</v>
      </c>
      <c r="J55" s="1">
        <v>2</v>
      </c>
      <c r="K55" s="1">
        <v>0</v>
      </c>
      <c r="L55" s="1">
        <v>1</v>
      </c>
      <c r="M55" s="1">
        <v>0</v>
      </c>
      <c r="N55" s="1">
        <v>0</v>
      </c>
      <c r="O55" s="4">
        <v>22.1</v>
      </c>
    </row>
    <row r="56" spans="1:15" x14ac:dyDescent="0.2">
      <c r="A56" s="1" t="s">
        <v>135</v>
      </c>
      <c r="B56" s="1">
        <v>5</v>
      </c>
      <c r="C56" s="1">
        <v>0</v>
      </c>
      <c r="D56" s="1">
        <v>0</v>
      </c>
      <c r="E56" s="1">
        <v>0</v>
      </c>
      <c r="F56" s="1">
        <v>4</v>
      </c>
      <c r="G56" s="1">
        <v>0</v>
      </c>
      <c r="H56" s="1">
        <v>1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4">
        <v>18.100000000000001</v>
      </c>
    </row>
    <row r="57" spans="1:15" x14ac:dyDescent="0.2">
      <c r="A57" s="1" t="s">
        <v>136</v>
      </c>
      <c r="B57" s="1">
        <v>5</v>
      </c>
      <c r="C57" s="1">
        <v>0</v>
      </c>
      <c r="D57" s="1">
        <v>0</v>
      </c>
      <c r="E57" s="1">
        <v>0</v>
      </c>
      <c r="F57" s="1">
        <v>0</v>
      </c>
      <c r="G57" s="1">
        <v>2</v>
      </c>
      <c r="H57" s="1">
        <v>1</v>
      </c>
      <c r="I57" s="1">
        <v>0</v>
      </c>
      <c r="J57" s="1">
        <v>0</v>
      </c>
      <c r="K57" s="1">
        <v>1</v>
      </c>
      <c r="L57" s="1">
        <v>0</v>
      </c>
      <c r="M57" s="1">
        <v>1</v>
      </c>
      <c r="N57" s="1">
        <v>0</v>
      </c>
      <c r="O57" s="4">
        <v>27.5</v>
      </c>
    </row>
    <row r="58" spans="1:15" x14ac:dyDescent="0.2">
      <c r="A58" s="1" t="s">
        <v>137</v>
      </c>
      <c r="B58" s="1">
        <v>4</v>
      </c>
      <c r="C58" s="1">
        <v>0</v>
      </c>
      <c r="D58" s="1">
        <v>0</v>
      </c>
      <c r="E58" s="1">
        <v>0</v>
      </c>
      <c r="F58" s="1">
        <v>1</v>
      </c>
      <c r="G58" s="1">
        <v>1</v>
      </c>
      <c r="H58" s="1">
        <v>1</v>
      </c>
      <c r="I58" s="1">
        <v>0</v>
      </c>
      <c r="J58" s="1">
        <v>0</v>
      </c>
      <c r="K58" s="1">
        <v>1</v>
      </c>
      <c r="L58" s="1">
        <v>0</v>
      </c>
      <c r="M58" s="1">
        <v>0</v>
      </c>
      <c r="N58" s="1">
        <v>0</v>
      </c>
      <c r="O58" s="4">
        <v>25</v>
      </c>
    </row>
    <row r="59" spans="1:15" x14ac:dyDescent="0.2">
      <c r="A59" s="1" t="s">
        <v>48</v>
      </c>
      <c r="B59" s="1">
        <v>15</v>
      </c>
      <c r="C59" s="1">
        <v>0</v>
      </c>
      <c r="D59" s="1">
        <v>0</v>
      </c>
      <c r="E59" s="1">
        <v>0</v>
      </c>
      <c r="F59" s="1">
        <v>1</v>
      </c>
      <c r="G59" s="1">
        <v>0</v>
      </c>
      <c r="H59" s="1">
        <v>0</v>
      </c>
      <c r="I59" s="1">
        <v>1</v>
      </c>
      <c r="J59" s="1">
        <v>1</v>
      </c>
      <c r="K59" s="1">
        <v>0</v>
      </c>
      <c r="L59" s="1">
        <v>1</v>
      </c>
      <c r="M59" s="1">
        <v>4</v>
      </c>
      <c r="N59" s="1">
        <v>7</v>
      </c>
      <c r="O59" s="4">
        <v>54.4</v>
      </c>
    </row>
    <row r="60" spans="1:15" x14ac:dyDescent="0.2">
      <c r="A60" s="1" t="s">
        <v>49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4">
        <v>0</v>
      </c>
    </row>
    <row r="61" spans="1:15" x14ac:dyDescent="0.2">
      <c r="A61" s="17" t="s">
        <v>216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</row>
  </sheetData>
  <mergeCells count="1">
    <mergeCell ref="A61:O6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8211A-77E6-4FBD-8E45-10CDDB2CD356}">
  <dimension ref="A1:R35"/>
  <sheetViews>
    <sheetView view="pageBreakPreview" zoomScale="125" zoomScaleNormal="100" zoomScaleSheetLayoutView="125" workbookViewId="0">
      <selection activeCell="A2" sqref="A2"/>
    </sheetView>
  </sheetViews>
  <sheetFormatPr defaultColWidth="8.85546875" defaultRowHeight="11.25" x14ac:dyDescent="0.2"/>
  <cols>
    <col min="1" max="1" width="11.42578125" style="1" customWidth="1"/>
    <col min="2" max="2" width="5.7109375" style="1" customWidth="1"/>
    <col min="3" max="14" width="4.7109375" style="1" customWidth="1"/>
    <col min="15" max="17" width="4.28515625" style="1" customWidth="1"/>
    <col min="18" max="18" width="4.7109375" style="4" customWidth="1"/>
    <col min="19" max="16384" width="8.85546875" style="1"/>
  </cols>
  <sheetData>
    <row r="1" spans="1:18" x14ac:dyDescent="0.2">
      <c r="A1" s="1" t="s">
        <v>504</v>
      </c>
    </row>
    <row r="2" spans="1:18" x14ac:dyDescent="0.2">
      <c r="A2" s="2" t="s">
        <v>323</v>
      </c>
      <c r="B2" s="3" t="s">
        <v>0</v>
      </c>
      <c r="C2" s="3" t="s">
        <v>193</v>
      </c>
      <c r="D2" s="3" t="s">
        <v>194</v>
      </c>
      <c r="E2" s="3" t="s">
        <v>195</v>
      </c>
      <c r="F2" s="3" t="s">
        <v>196</v>
      </c>
      <c r="G2" s="3" t="s">
        <v>197</v>
      </c>
      <c r="H2" s="3" t="s">
        <v>198</v>
      </c>
      <c r="I2" s="3" t="s">
        <v>199</v>
      </c>
      <c r="J2" s="3" t="s">
        <v>200</v>
      </c>
      <c r="K2" s="3" t="s">
        <v>201</v>
      </c>
      <c r="L2" s="3" t="s">
        <v>202</v>
      </c>
      <c r="M2" s="3" t="s">
        <v>203</v>
      </c>
      <c r="N2" s="3" t="s">
        <v>204</v>
      </c>
      <c r="O2" s="3" t="s">
        <v>205</v>
      </c>
      <c r="P2" s="3" t="s">
        <v>206</v>
      </c>
      <c r="Q2" s="3" t="s">
        <v>2</v>
      </c>
      <c r="R2" s="5" t="s">
        <v>207</v>
      </c>
    </row>
    <row r="3" spans="1:18" x14ac:dyDescent="0.2">
      <c r="A3" s="1" t="s">
        <v>208</v>
      </c>
      <c r="B3" s="1">
        <v>45415</v>
      </c>
      <c r="C3" s="1">
        <v>7017</v>
      </c>
      <c r="D3" s="1">
        <v>6493</v>
      </c>
      <c r="E3" s="1">
        <v>4731</v>
      </c>
      <c r="F3" s="1">
        <v>5094</v>
      </c>
      <c r="G3" s="1">
        <v>4404</v>
      </c>
      <c r="H3" s="1">
        <v>3789</v>
      </c>
      <c r="I3" s="1">
        <v>3136</v>
      </c>
      <c r="J3" s="1">
        <v>2785</v>
      </c>
      <c r="K3" s="1">
        <v>2344</v>
      </c>
      <c r="L3" s="1">
        <v>1930</v>
      </c>
      <c r="M3" s="1">
        <v>1576</v>
      </c>
      <c r="N3" s="1">
        <v>1052</v>
      </c>
      <c r="O3" s="1">
        <v>522</v>
      </c>
      <c r="P3" s="1">
        <v>250</v>
      </c>
      <c r="Q3" s="1">
        <v>292</v>
      </c>
      <c r="R3" s="4">
        <v>22.9</v>
      </c>
    </row>
    <row r="4" spans="1:18" x14ac:dyDescent="0.2">
      <c r="A4" s="1" t="s">
        <v>128</v>
      </c>
      <c r="B4" s="1">
        <v>3585</v>
      </c>
      <c r="C4" s="1">
        <v>3019</v>
      </c>
      <c r="D4" s="1">
        <v>124</v>
      </c>
      <c r="E4" s="1">
        <v>72</v>
      </c>
      <c r="F4" s="1">
        <v>74</v>
      </c>
      <c r="G4" s="1">
        <v>75</v>
      </c>
      <c r="H4" s="1">
        <v>47</v>
      </c>
      <c r="I4" s="1">
        <v>31</v>
      </c>
      <c r="J4" s="1">
        <v>25</v>
      </c>
      <c r="K4" s="1">
        <v>20</v>
      </c>
      <c r="L4" s="1">
        <v>17</v>
      </c>
      <c r="M4" s="1">
        <v>17</v>
      </c>
      <c r="N4" s="1">
        <v>17</v>
      </c>
      <c r="O4" s="1">
        <v>9</v>
      </c>
      <c r="P4" s="1">
        <v>12</v>
      </c>
      <c r="Q4" s="1">
        <v>26</v>
      </c>
      <c r="R4" s="4">
        <v>5.5</v>
      </c>
    </row>
    <row r="5" spans="1:18" x14ac:dyDescent="0.2">
      <c r="A5" s="1" t="s">
        <v>138</v>
      </c>
      <c r="B5" s="1">
        <v>12402</v>
      </c>
      <c r="C5" s="1">
        <v>3998</v>
      </c>
      <c r="D5" s="1">
        <v>5660</v>
      </c>
      <c r="E5" s="1">
        <v>616</v>
      </c>
      <c r="F5" s="1">
        <v>381</v>
      </c>
      <c r="G5" s="1">
        <v>364</v>
      </c>
      <c r="H5" s="1">
        <v>274</v>
      </c>
      <c r="I5" s="1">
        <v>233</v>
      </c>
      <c r="J5" s="1">
        <v>169</v>
      </c>
      <c r="K5" s="1">
        <v>153</v>
      </c>
      <c r="L5" s="1">
        <v>133</v>
      </c>
      <c r="M5" s="1">
        <v>128</v>
      </c>
      <c r="N5" s="1">
        <v>102</v>
      </c>
      <c r="O5" s="1">
        <v>71</v>
      </c>
      <c r="P5" s="1">
        <v>48</v>
      </c>
      <c r="Q5" s="1">
        <v>72</v>
      </c>
      <c r="R5" s="4">
        <v>11.9</v>
      </c>
    </row>
    <row r="6" spans="1:18" x14ac:dyDescent="0.2">
      <c r="A6" s="1" t="s">
        <v>324</v>
      </c>
      <c r="B6" s="1">
        <v>6254</v>
      </c>
      <c r="C6" s="1">
        <v>0</v>
      </c>
      <c r="D6" s="1">
        <v>530</v>
      </c>
      <c r="E6" s="1">
        <v>749</v>
      </c>
      <c r="F6" s="1">
        <v>728</v>
      </c>
      <c r="G6" s="1">
        <v>786</v>
      </c>
      <c r="H6" s="1">
        <v>634</v>
      </c>
      <c r="I6" s="1">
        <v>540</v>
      </c>
      <c r="J6" s="1">
        <v>562</v>
      </c>
      <c r="K6" s="1">
        <v>486</v>
      </c>
      <c r="L6" s="1">
        <v>396</v>
      </c>
      <c r="M6" s="1">
        <v>359</v>
      </c>
      <c r="N6" s="1">
        <v>215</v>
      </c>
      <c r="O6" s="1">
        <v>124</v>
      </c>
      <c r="P6" s="1">
        <v>67</v>
      </c>
      <c r="Q6" s="1">
        <v>78</v>
      </c>
      <c r="R6" s="4">
        <v>32.6</v>
      </c>
    </row>
    <row r="7" spans="1:18" x14ac:dyDescent="0.2">
      <c r="A7" s="1" t="s">
        <v>139</v>
      </c>
      <c r="B7" s="1">
        <v>10629</v>
      </c>
      <c r="C7" s="1">
        <v>0</v>
      </c>
      <c r="D7" s="1">
        <v>179</v>
      </c>
      <c r="E7" s="1">
        <v>2647</v>
      </c>
      <c r="F7" s="1">
        <v>1486</v>
      </c>
      <c r="G7" s="1">
        <v>1275</v>
      </c>
      <c r="H7" s="1">
        <v>1201</v>
      </c>
      <c r="I7" s="1">
        <v>976</v>
      </c>
      <c r="J7" s="1">
        <v>857</v>
      </c>
      <c r="K7" s="1">
        <v>732</v>
      </c>
      <c r="L7" s="1">
        <v>526</v>
      </c>
      <c r="M7" s="1">
        <v>382</v>
      </c>
      <c r="N7" s="1">
        <v>207</v>
      </c>
      <c r="O7" s="1">
        <v>96</v>
      </c>
      <c r="P7" s="1">
        <v>34</v>
      </c>
      <c r="Q7" s="1">
        <v>31</v>
      </c>
      <c r="R7" s="4">
        <v>28.9</v>
      </c>
    </row>
    <row r="8" spans="1:18" x14ac:dyDescent="0.2">
      <c r="A8" s="1" t="s">
        <v>325</v>
      </c>
      <c r="B8" s="1">
        <v>7471</v>
      </c>
      <c r="C8" s="1">
        <v>0</v>
      </c>
      <c r="D8" s="1">
        <v>0</v>
      </c>
      <c r="E8" s="1">
        <v>474</v>
      </c>
      <c r="F8" s="1">
        <v>1519</v>
      </c>
      <c r="G8" s="1">
        <v>1164</v>
      </c>
      <c r="H8" s="1">
        <v>963</v>
      </c>
      <c r="I8" s="1">
        <v>802</v>
      </c>
      <c r="J8" s="1">
        <v>626</v>
      </c>
      <c r="K8" s="1">
        <v>570</v>
      </c>
      <c r="L8" s="1">
        <v>474</v>
      </c>
      <c r="M8" s="1">
        <v>391</v>
      </c>
      <c r="N8" s="1">
        <v>284</v>
      </c>
      <c r="O8" s="1">
        <v>111</v>
      </c>
      <c r="P8" s="1">
        <v>44</v>
      </c>
      <c r="Q8" s="1">
        <v>49</v>
      </c>
      <c r="R8" s="4">
        <v>33</v>
      </c>
    </row>
    <row r="9" spans="1:18" x14ac:dyDescent="0.2">
      <c r="A9" s="1" t="s">
        <v>140</v>
      </c>
      <c r="B9" s="1">
        <v>2868</v>
      </c>
      <c r="C9" s="1">
        <v>0</v>
      </c>
      <c r="D9" s="1">
        <v>0</v>
      </c>
      <c r="E9" s="1">
        <v>153</v>
      </c>
      <c r="F9" s="1">
        <v>707</v>
      </c>
      <c r="G9" s="1">
        <v>468</v>
      </c>
      <c r="H9" s="1">
        <v>382</v>
      </c>
      <c r="I9" s="1">
        <v>282</v>
      </c>
      <c r="J9" s="1">
        <v>262</v>
      </c>
      <c r="K9" s="1">
        <v>174</v>
      </c>
      <c r="L9" s="1">
        <v>168</v>
      </c>
      <c r="M9" s="1">
        <v>119</v>
      </c>
      <c r="N9" s="1">
        <v>80</v>
      </c>
      <c r="O9" s="1">
        <v>38</v>
      </c>
      <c r="P9" s="1">
        <v>17</v>
      </c>
      <c r="Q9" s="1">
        <v>18</v>
      </c>
      <c r="R9" s="4">
        <v>31.4</v>
      </c>
    </row>
    <row r="10" spans="1:18" x14ac:dyDescent="0.2">
      <c r="A10" s="1" t="s">
        <v>141</v>
      </c>
      <c r="B10" s="1">
        <v>2206</v>
      </c>
      <c r="C10" s="1">
        <v>0</v>
      </c>
      <c r="D10" s="1">
        <v>0</v>
      </c>
      <c r="E10" s="1">
        <v>20</v>
      </c>
      <c r="F10" s="1">
        <v>199</v>
      </c>
      <c r="G10" s="1">
        <v>272</v>
      </c>
      <c r="H10" s="1">
        <v>288</v>
      </c>
      <c r="I10" s="1">
        <v>272</v>
      </c>
      <c r="J10" s="1">
        <v>284</v>
      </c>
      <c r="K10" s="1">
        <v>209</v>
      </c>
      <c r="L10" s="1">
        <v>216</v>
      </c>
      <c r="M10" s="1">
        <v>180</v>
      </c>
      <c r="N10" s="1">
        <v>147</v>
      </c>
      <c r="O10" s="1">
        <v>73</v>
      </c>
      <c r="P10" s="1">
        <v>28</v>
      </c>
      <c r="Q10" s="1">
        <v>18</v>
      </c>
      <c r="R10" s="4">
        <v>40.9</v>
      </c>
    </row>
    <row r="11" spans="1:18" x14ac:dyDescent="0.2">
      <c r="A11" s="1" t="s">
        <v>326</v>
      </c>
      <c r="B11" s="4">
        <f>SUM(B8:B10)*100/B3</f>
        <v>27.623032037872949</v>
      </c>
      <c r="C11" s="4">
        <f t="shared" ref="C11:Q11" si="0">SUM(C8:C10)*100/C3</f>
        <v>0</v>
      </c>
      <c r="D11" s="4">
        <f t="shared" si="0"/>
        <v>0</v>
      </c>
      <c r="E11" s="4">
        <f t="shared" si="0"/>
        <v>13.675755654195731</v>
      </c>
      <c r="F11" s="4">
        <f t="shared" si="0"/>
        <v>47.605025520219868</v>
      </c>
      <c r="G11" s="4">
        <f t="shared" si="0"/>
        <v>43.233424159854678</v>
      </c>
      <c r="H11" s="4">
        <f t="shared" si="0"/>
        <v>43.098442860913167</v>
      </c>
      <c r="I11" s="4">
        <f t="shared" si="0"/>
        <v>43.239795918367349</v>
      </c>
      <c r="J11" s="4">
        <f t="shared" si="0"/>
        <v>42.082585278276483</v>
      </c>
      <c r="K11" s="4">
        <f t="shared" si="0"/>
        <v>40.656996587030719</v>
      </c>
      <c r="L11" s="4">
        <f t="shared" si="0"/>
        <v>44.4559585492228</v>
      </c>
      <c r="M11" s="4">
        <f t="shared" si="0"/>
        <v>43.781725888324871</v>
      </c>
      <c r="N11" s="4">
        <f t="shared" si="0"/>
        <v>48.574144486692013</v>
      </c>
      <c r="O11" s="4">
        <f t="shared" si="0"/>
        <v>42.52873563218391</v>
      </c>
      <c r="P11" s="4">
        <f t="shared" si="0"/>
        <v>35.6</v>
      </c>
      <c r="Q11" s="4">
        <f t="shared" si="0"/>
        <v>29.109589041095891</v>
      </c>
    </row>
    <row r="12" spans="1:18" x14ac:dyDescent="0.2">
      <c r="A12" s="1" t="s">
        <v>327</v>
      </c>
      <c r="B12" s="4">
        <f>B10*100/B3</f>
        <v>4.8574259605857097</v>
      </c>
      <c r="C12" s="4">
        <f t="shared" ref="C12:Q12" si="1">C10*100/C3</f>
        <v>0</v>
      </c>
      <c r="D12" s="4">
        <f t="shared" si="1"/>
        <v>0</v>
      </c>
      <c r="E12" s="4">
        <f t="shared" si="1"/>
        <v>0.42274360600295918</v>
      </c>
      <c r="F12" s="4">
        <f t="shared" si="1"/>
        <v>3.9065567334118572</v>
      </c>
      <c r="G12" s="4">
        <f t="shared" si="1"/>
        <v>6.1762034514078108</v>
      </c>
      <c r="H12" s="4">
        <f t="shared" si="1"/>
        <v>7.6009501187648452</v>
      </c>
      <c r="I12" s="4">
        <f t="shared" si="1"/>
        <v>8.6734693877551017</v>
      </c>
      <c r="J12" s="4">
        <f t="shared" si="1"/>
        <v>10.197486535008977</v>
      </c>
      <c r="K12" s="4">
        <f t="shared" si="1"/>
        <v>8.9163822525597265</v>
      </c>
      <c r="L12" s="4">
        <f t="shared" si="1"/>
        <v>11.191709844559586</v>
      </c>
      <c r="M12" s="4">
        <f t="shared" si="1"/>
        <v>11.421319796954315</v>
      </c>
      <c r="N12" s="4">
        <f t="shared" si="1"/>
        <v>13.97338403041825</v>
      </c>
      <c r="O12" s="4">
        <f t="shared" si="1"/>
        <v>13.984674329501916</v>
      </c>
      <c r="P12" s="4">
        <f t="shared" si="1"/>
        <v>11.2</v>
      </c>
      <c r="Q12" s="4">
        <f t="shared" si="1"/>
        <v>6.1643835616438354</v>
      </c>
    </row>
    <row r="14" spans="1:18" x14ac:dyDescent="0.2">
      <c r="A14" s="1" t="s">
        <v>211</v>
      </c>
      <c r="B14" s="1">
        <v>23212</v>
      </c>
      <c r="C14" s="1">
        <v>3622</v>
      </c>
      <c r="D14" s="1">
        <v>3385</v>
      </c>
      <c r="E14" s="1">
        <v>2417</v>
      </c>
      <c r="F14" s="1">
        <v>2614</v>
      </c>
      <c r="G14" s="1">
        <v>2159</v>
      </c>
      <c r="H14" s="1">
        <v>1876</v>
      </c>
      <c r="I14" s="1">
        <v>1587</v>
      </c>
      <c r="J14" s="1">
        <v>1419</v>
      </c>
      <c r="K14" s="1">
        <v>1189</v>
      </c>
      <c r="L14" s="1">
        <v>1016</v>
      </c>
      <c r="M14" s="1">
        <v>815</v>
      </c>
      <c r="N14" s="1">
        <v>583</v>
      </c>
      <c r="O14" s="1">
        <v>284</v>
      </c>
      <c r="P14" s="1">
        <v>131</v>
      </c>
      <c r="Q14" s="1">
        <v>115</v>
      </c>
      <c r="R14" s="4">
        <v>22.7</v>
      </c>
    </row>
    <row r="15" spans="1:18" x14ac:dyDescent="0.2">
      <c r="A15" s="1" t="s">
        <v>128</v>
      </c>
      <c r="B15" s="1">
        <v>1855</v>
      </c>
      <c r="C15" s="1">
        <v>1543</v>
      </c>
      <c r="D15" s="1">
        <v>72</v>
      </c>
      <c r="E15" s="1">
        <v>40</v>
      </c>
      <c r="F15" s="1">
        <v>46</v>
      </c>
      <c r="G15" s="1">
        <v>54</v>
      </c>
      <c r="H15" s="1">
        <v>24</v>
      </c>
      <c r="I15" s="1">
        <v>15</v>
      </c>
      <c r="J15" s="1">
        <v>16</v>
      </c>
      <c r="K15" s="1">
        <v>10</v>
      </c>
      <c r="L15" s="1">
        <v>8</v>
      </c>
      <c r="M15" s="1">
        <v>7</v>
      </c>
      <c r="N15" s="1">
        <v>5</v>
      </c>
      <c r="O15" s="1">
        <v>4</v>
      </c>
      <c r="P15" s="1">
        <v>4</v>
      </c>
      <c r="Q15" s="1">
        <v>7</v>
      </c>
      <c r="R15" s="4">
        <v>5.5</v>
      </c>
    </row>
    <row r="16" spans="1:18" x14ac:dyDescent="0.2">
      <c r="A16" s="1" t="s">
        <v>138</v>
      </c>
      <c r="B16" s="1">
        <v>6512</v>
      </c>
      <c r="C16" s="1">
        <v>2079</v>
      </c>
      <c r="D16" s="1">
        <v>2966</v>
      </c>
      <c r="E16" s="1">
        <v>389</v>
      </c>
      <c r="F16" s="1">
        <v>241</v>
      </c>
      <c r="G16" s="1">
        <v>193</v>
      </c>
      <c r="H16" s="1">
        <v>148</v>
      </c>
      <c r="I16" s="1">
        <v>139</v>
      </c>
      <c r="J16" s="1">
        <v>82</v>
      </c>
      <c r="K16" s="1">
        <v>73</v>
      </c>
      <c r="L16" s="1">
        <v>64</v>
      </c>
      <c r="M16" s="1">
        <v>51</v>
      </c>
      <c r="N16" s="1">
        <v>34</v>
      </c>
      <c r="O16" s="1">
        <v>21</v>
      </c>
      <c r="P16" s="1">
        <v>17</v>
      </c>
      <c r="Q16" s="1">
        <v>15</v>
      </c>
      <c r="R16" s="4">
        <v>12</v>
      </c>
    </row>
    <row r="17" spans="1:18" x14ac:dyDescent="0.2">
      <c r="A17" s="1" t="s">
        <v>324</v>
      </c>
      <c r="B17" s="1">
        <v>3012</v>
      </c>
      <c r="C17" s="1">
        <v>0</v>
      </c>
      <c r="D17" s="1">
        <v>266</v>
      </c>
      <c r="E17" s="1">
        <v>425</v>
      </c>
      <c r="F17" s="1">
        <v>375</v>
      </c>
      <c r="G17" s="1">
        <v>385</v>
      </c>
      <c r="H17" s="1">
        <v>323</v>
      </c>
      <c r="I17" s="1">
        <v>255</v>
      </c>
      <c r="J17" s="1">
        <v>278</v>
      </c>
      <c r="K17" s="1">
        <v>208</v>
      </c>
      <c r="L17" s="1">
        <v>175</v>
      </c>
      <c r="M17" s="1">
        <v>144</v>
      </c>
      <c r="N17" s="1">
        <v>82</v>
      </c>
      <c r="O17" s="1">
        <v>48</v>
      </c>
      <c r="P17" s="1">
        <v>25</v>
      </c>
      <c r="Q17" s="1">
        <v>23</v>
      </c>
      <c r="R17" s="4">
        <v>30.9</v>
      </c>
    </row>
    <row r="18" spans="1:18" x14ac:dyDescent="0.2">
      <c r="A18" s="1" t="s">
        <v>139</v>
      </c>
      <c r="B18" s="1">
        <v>5047</v>
      </c>
      <c r="C18" s="1">
        <v>0</v>
      </c>
      <c r="D18" s="1">
        <v>81</v>
      </c>
      <c r="E18" s="1">
        <v>1277</v>
      </c>
      <c r="F18" s="1">
        <v>726</v>
      </c>
      <c r="G18" s="1">
        <v>575</v>
      </c>
      <c r="H18" s="1">
        <v>527</v>
      </c>
      <c r="I18" s="1">
        <v>468</v>
      </c>
      <c r="J18" s="1">
        <v>384</v>
      </c>
      <c r="K18" s="1">
        <v>343</v>
      </c>
      <c r="L18" s="1">
        <v>262</v>
      </c>
      <c r="M18" s="1">
        <v>206</v>
      </c>
      <c r="N18" s="1">
        <v>104</v>
      </c>
      <c r="O18" s="1">
        <v>54</v>
      </c>
      <c r="P18" s="1">
        <v>21</v>
      </c>
      <c r="Q18" s="1">
        <v>19</v>
      </c>
      <c r="R18" s="4">
        <v>28.8</v>
      </c>
    </row>
    <row r="19" spans="1:18" x14ac:dyDescent="0.2">
      <c r="A19" s="1" t="s">
        <v>325</v>
      </c>
      <c r="B19" s="1">
        <v>3844</v>
      </c>
      <c r="C19" s="1">
        <v>0</v>
      </c>
      <c r="D19" s="1">
        <v>0</v>
      </c>
      <c r="E19" s="1">
        <v>210</v>
      </c>
      <c r="F19" s="1">
        <v>755</v>
      </c>
      <c r="G19" s="1">
        <v>561</v>
      </c>
      <c r="H19" s="1">
        <v>485</v>
      </c>
      <c r="I19" s="1">
        <v>401</v>
      </c>
      <c r="J19" s="1">
        <v>327</v>
      </c>
      <c r="K19" s="1">
        <v>297</v>
      </c>
      <c r="L19" s="1">
        <v>264</v>
      </c>
      <c r="M19" s="1">
        <v>213</v>
      </c>
      <c r="N19" s="1">
        <v>196</v>
      </c>
      <c r="O19" s="1">
        <v>76</v>
      </c>
      <c r="P19" s="1">
        <v>33</v>
      </c>
      <c r="Q19" s="1">
        <v>26</v>
      </c>
      <c r="R19" s="4">
        <v>34.1</v>
      </c>
    </row>
    <row r="20" spans="1:18" x14ac:dyDescent="0.2">
      <c r="A20" s="1" t="s">
        <v>140</v>
      </c>
      <c r="B20" s="1">
        <v>1573</v>
      </c>
      <c r="C20" s="1">
        <v>0</v>
      </c>
      <c r="D20" s="1">
        <v>0</v>
      </c>
      <c r="E20" s="1">
        <v>66</v>
      </c>
      <c r="F20" s="1">
        <v>361</v>
      </c>
      <c r="G20" s="1">
        <v>236</v>
      </c>
      <c r="H20" s="1">
        <v>202</v>
      </c>
      <c r="I20" s="1">
        <v>150</v>
      </c>
      <c r="J20" s="1">
        <v>158</v>
      </c>
      <c r="K20" s="1">
        <v>115</v>
      </c>
      <c r="L20" s="1">
        <v>104</v>
      </c>
      <c r="M20" s="1">
        <v>77</v>
      </c>
      <c r="N20" s="1">
        <v>53</v>
      </c>
      <c r="O20" s="1">
        <v>27</v>
      </c>
      <c r="P20" s="1">
        <v>11</v>
      </c>
      <c r="Q20" s="1">
        <v>13</v>
      </c>
      <c r="R20" s="4">
        <v>33.1</v>
      </c>
    </row>
    <row r="21" spans="1:18" x14ac:dyDescent="0.2">
      <c r="A21" s="1" t="s">
        <v>141</v>
      </c>
      <c r="B21" s="1">
        <v>1369</v>
      </c>
      <c r="C21" s="1">
        <v>0</v>
      </c>
      <c r="D21" s="1">
        <v>0</v>
      </c>
      <c r="E21" s="1">
        <v>10</v>
      </c>
      <c r="F21" s="1">
        <v>110</v>
      </c>
      <c r="G21" s="1">
        <v>155</v>
      </c>
      <c r="H21" s="1">
        <v>167</v>
      </c>
      <c r="I21" s="1">
        <v>159</v>
      </c>
      <c r="J21" s="1">
        <v>174</v>
      </c>
      <c r="K21" s="1">
        <v>143</v>
      </c>
      <c r="L21" s="1">
        <v>139</v>
      </c>
      <c r="M21" s="1">
        <v>117</v>
      </c>
      <c r="N21" s="1">
        <v>109</v>
      </c>
      <c r="O21" s="1">
        <v>54</v>
      </c>
      <c r="P21" s="1">
        <v>20</v>
      </c>
      <c r="Q21" s="1">
        <v>12</v>
      </c>
      <c r="R21" s="4">
        <v>42.4</v>
      </c>
    </row>
    <row r="22" spans="1:18" x14ac:dyDescent="0.2">
      <c r="A22" s="1" t="s">
        <v>326</v>
      </c>
      <c r="B22" s="4">
        <f>SUM(B19:B21)*100/B14</f>
        <v>29.234878511114939</v>
      </c>
      <c r="C22" s="4">
        <f t="shared" ref="C22" si="2">SUM(C19:C21)*100/C14</f>
        <v>0</v>
      </c>
      <c r="D22" s="4">
        <f t="shared" ref="D22" si="3">SUM(D19:D21)*100/D14</f>
        <v>0</v>
      </c>
      <c r="E22" s="4">
        <f t="shared" ref="E22" si="4">SUM(E19:E21)*100/E14</f>
        <v>11.832850641290856</v>
      </c>
      <c r="F22" s="4">
        <f t="shared" ref="F22" si="5">SUM(F19:F21)*100/F14</f>
        <v>46.901300688599846</v>
      </c>
      <c r="G22" s="4">
        <f t="shared" ref="G22" si="6">SUM(G19:G21)*100/G14</f>
        <v>44.094488188976378</v>
      </c>
      <c r="H22" s="4">
        <f t="shared" ref="H22" si="7">SUM(H19:H21)*100/H14</f>
        <v>45.522388059701491</v>
      </c>
      <c r="I22" s="4">
        <f t="shared" ref="I22" si="8">SUM(I19:I21)*100/I14</f>
        <v>44.738500315059859</v>
      </c>
      <c r="J22" s="4">
        <f t="shared" ref="J22" si="9">SUM(J19:J21)*100/J14</f>
        <v>46.441155743481325</v>
      </c>
      <c r="K22" s="4">
        <f t="shared" ref="K22" si="10">SUM(K19:K21)*100/K14</f>
        <v>46.677880571909171</v>
      </c>
      <c r="L22" s="4">
        <f t="shared" ref="L22" si="11">SUM(L19:L21)*100/L14</f>
        <v>49.901574803149607</v>
      </c>
      <c r="M22" s="4">
        <f t="shared" ref="M22" si="12">SUM(M19:M21)*100/M14</f>
        <v>49.938650306748464</v>
      </c>
      <c r="N22" s="4">
        <f t="shared" ref="N22" si="13">SUM(N19:N21)*100/N14</f>
        <v>61.406518010291592</v>
      </c>
      <c r="O22" s="4">
        <f t="shared" ref="O22" si="14">SUM(O19:O21)*100/O14</f>
        <v>55.281690140845072</v>
      </c>
      <c r="P22" s="4">
        <f t="shared" ref="P22" si="15">SUM(P19:P21)*100/P14</f>
        <v>48.854961832061072</v>
      </c>
      <c r="Q22" s="4">
        <f t="shared" ref="Q22" si="16">SUM(Q19:Q21)*100/Q14</f>
        <v>44.347826086956523</v>
      </c>
    </row>
    <row r="23" spans="1:18" x14ac:dyDescent="0.2">
      <c r="A23" s="1" t="s">
        <v>327</v>
      </c>
      <c r="B23" s="4">
        <f>B21*100/B14</f>
        <v>5.8978114768223335</v>
      </c>
      <c r="C23" s="4">
        <f t="shared" ref="C23:Q23" si="17">C21*100/C14</f>
        <v>0</v>
      </c>
      <c r="D23" s="4">
        <f t="shared" si="17"/>
        <v>0</v>
      </c>
      <c r="E23" s="4">
        <f t="shared" si="17"/>
        <v>0.41373603640877121</v>
      </c>
      <c r="F23" s="4">
        <f t="shared" si="17"/>
        <v>4.2081101759755164</v>
      </c>
      <c r="G23" s="4">
        <f t="shared" si="17"/>
        <v>7.179249652616952</v>
      </c>
      <c r="H23" s="4">
        <f t="shared" si="17"/>
        <v>8.9019189765458417</v>
      </c>
      <c r="I23" s="4">
        <f t="shared" si="17"/>
        <v>10.01890359168242</v>
      </c>
      <c r="J23" s="4">
        <f t="shared" si="17"/>
        <v>12.26215644820296</v>
      </c>
      <c r="K23" s="4">
        <f t="shared" si="17"/>
        <v>12.026913372582001</v>
      </c>
      <c r="L23" s="4">
        <f t="shared" si="17"/>
        <v>13.681102362204724</v>
      </c>
      <c r="M23" s="4">
        <f t="shared" si="17"/>
        <v>14.355828220858896</v>
      </c>
      <c r="N23" s="4">
        <f t="shared" si="17"/>
        <v>18.69639794168096</v>
      </c>
      <c r="O23" s="4">
        <f t="shared" si="17"/>
        <v>19.014084507042252</v>
      </c>
      <c r="P23" s="4">
        <f t="shared" si="17"/>
        <v>15.267175572519085</v>
      </c>
      <c r="Q23" s="4">
        <f t="shared" si="17"/>
        <v>10.434782608695652</v>
      </c>
    </row>
    <row r="25" spans="1:18" x14ac:dyDescent="0.2">
      <c r="A25" s="1" t="s">
        <v>210</v>
      </c>
      <c r="B25" s="1">
        <v>22203</v>
      </c>
      <c r="C25" s="1">
        <v>3395</v>
      </c>
      <c r="D25" s="1">
        <v>3108</v>
      </c>
      <c r="E25" s="1">
        <v>2314</v>
      </c>
      <c r="F25" s="1">
        <v>2480</v>
      </c>
      <c r="G25" s="1">
        <v>2245</v>
      </c>
      <c r="H25" s="1">
        <v>1913</v>
      </c>
      <c r="I25" s="1">
        <v>1549</v>
      </c>
      <c r="J25" s="1">
        <v>1366</v>
      </c>
      <c r="K25" s="1">
        <v>1155</v>
      </c>
      <c r="L25" s="1">
        <v>914</v>
      </c>
      <c r="M25" s="1">
        <v>761</v>
      </c>
      <c r="N25" s="1">
        <v>469</v>
      </c>
      <c r="O25" s="1">
        <v>238</v>
      </c>
      <c r="P25" s="1">
        <v>119</v>
      </c>
      <c r="Q25" s="1">
        <v>177</v>
      </c>
      <c r="R25" s="4">
        <v>23.1</v>
      </c>
    </row>
    <row r="26" spans="1:18" x14ac:dyDescent="0.2">
      <c r="A26" s="1" t="s">
        <v>128</v>
      </c>
      <c r="B26" s="1">
        <v>1730</v>
      </c>
      <c r="C26" s="1">
        <v>1476</v>
      </c>
      <c r="D26" s="1">
        <v>52</v>
      </c>
      <c r="E26" s="1">
        <v>32</v>
      </c>
      <c r="F26" s="1">
        <v>28</v>
      </c>
      <c r="G26" s="1">
        <v>21</v>
      </c>
      <c r="H26" s="1">
        <v>23</v>
      </c>
      <c r="I26" s="1">
        <v>16</v>
      </c>
      <c r="J26" s="1">
        <v>9</v>
      </c>
      <c r="K26" s="1">
        <v>10</v>
      </c>
      <c r="L26" s="1">
        <v>9</v>
      </c>
      <c r="M26" s="1">
        <v>10</v>
      </c>
      <c r="N26" s="1">
        <v>12</v>
      </c>
      <c r="O26" s="1">
        <v>5</v>
      </c>
      <c r="P26" s="1">
        <v>8</v>
      </c>
      <c r="Q26" s="1">
        <v>19</v>
      </c>
      <c r="R26" s="4">
        <v>5.4</v>
      </c>
    </row>
    <row r="27" spans="1:18" x14ac:dyDescent="0.2">
      <c r="A27" s="1" t="s">
        <v>138</v>
      </c>
      <c r="B27" s="1">
        <v>5890</v>
      </c>
      <c r="C27" s="1">
        <v>1919</v>
      </c>
      <c r="D27" s="1">
        <v>2694</v>
      </c>
      <c r="E27" s="1">
        <v>227</v>
      </c>
      <c r="F27" s="1">
        <v>140</v>
      </c>
      <c r="G27" s="1">
        <v>171</v>
      </c>
      <c r="H27" s="1">
        <v>126</v>
      </c>
      <c r="I27" s="1">
        <v>94</v>
      </c>
      <c r="J27" s="1">
        <v>87</v>
      </c>
      <c r="K27" s="1">
        <v>80</v>
      </c>
      <c r="L27" s="1">
        <v>69</v>
      </c>
      <c r="M27" s="1">
        <v>77</v>
      </c>
      <c r="N27" s="1">
        <v>68</v>
      </c>
      <c r="O27" s="1">
        <v>50</v>
      </c>
      <c r="P27" s="1">
        <v>31</v>
      </c>
      <c r="Q27" s="1">
        <v>57</v>
      </c>
      <c r="R27" s="4">
        <v>11.9</v>
      </c>
    </row>
    <row r="28" spans="1:18" x14ac:dyDescent="0.2">
      <c r="A28" s="1" t="s">
        <v>324</v>
      </c>
      <c r="B28" s="1">
        <v>3242</v>
      </c>
      <c r="C28" s="1">
        <v>0</v>
      </c>
      <c r="D28" s="1">
        <v>264</v>
      </c>
      <c r="E28" s="1">
        <v>324</v>
      </c>
      <c r="F28" s="1">
        <v>353</v>
      </c>
      <c r="G28" s="1">
        <v>401</v>
      </c>
      <c r="H28" s="1">
        <v>311</v>
      </c>
      <c r="I28" s="1">
        <v>285</v>
      </c>
      <c r="J28" s="1">
        <v>284</v>
      </c>
      <c r="K28" s="1">
        <v>278</v>
      </c>
      <c r="L28" s="1">
        <v>221</v>
      </c>
      <c r="M28" s="1">
        <v>215</v>
      </c>
      <c r="N28" s="1">
        <v>133</v>
      </c>
      <c r="O28" s="1">
        <v>76</v>
      </c>
      <c r="P28" s="1">
        <v>42</v>
      </c>
      <c r="Q28" s="1">
        <v>55</v>
      </c>
      <c r="R28" s="4">
        <v>34.5</v>
      </c>
    </row>
    <row r="29" spans="1:18" x14ac:dyDescent="0.2">
      <c r="A29" s="1" t="s">
        <v>139</v>
      </c>
      <c r="B29" s="1">
        <v>5582</v>
      </c>
      <c r="C29" s="1">
        <v>0</v>
      </c>
      <c r="D29" s="1">
        <v>98</v>
      </c>
      <c r="E29" s="1">
        <v>1370</v>
      </c>
      <c r="F29" s="1">
        <v>760</v>
      </c>
      <c r="G29" s="1">
        <v>700</v>
      </c>
      <c r="H29" s="1">
        <v>674</v>
      </c>
      <c r="I29" s="1">
        <v>508</v>
      </c>
      <c r="J29" s="1">
        <v>473</v>
      </c>
      <c r="K29" s="1">
        <v>389</v>
      </c>
      <c r="L29" s="1">
        <v>264</v>
      </c>
      <c r="M29" s="1">
        <v>176</v>
      </c>
      <c r="N29" s="1">
        <v>103</v>
      </c>
      <c r="O29" s="1">
        <v>42</v>
      </c>
      <c r="P29" s="1">
        <v>13</v>
      </c>
      <c r="Q29" s="1">
        <v>12</v>
      </c>
      <c r="R29" s="4">
        <v>29</v>
      </c>
    </row>
    <row r="30" spans="1:18" x14ac:dyDescent="0.2">
      <c r="A30" s="1" t="s">
        <v>325</v>
      </c>
      <c r="B30" s="1">
        <v>3627</v>
      </c>
      <c r="C30" s="1">
        <v>0</v>
      </c>
      <c r="D30" s="1">
        <v>0</v>
      </c>
      <c r="E30" s="1">
        <v>264</v>
      </c>
      <c r="F30" s="1">
        <v>764</v>
      </c>
      <c r="G30" s="1">
        <v>603</v>
      </c>
      <c r="H30" s="1">
        <v>478</v>
      </c>
      <c r="I30" s="1">
        <v>401</v>
      </c>
      <c r="J30" s="1">
        <v>299</v>
      </c>
      <c r="K30" s="1">
        <v>273</v>
      </c>
      <c r="L30" s="1">
        <v>210</v>
      </c>
      <c r="M30" s="1">
        <v>178</v>
      </c>
      <c r="N30" s="1">
        <v>88</v>
      </c>
      <c r="O30" s="1">
        <v>35</v>
      </c>
      <c r="P30" s="1">
        <v>11</v>
      </c>
      <c r="Q30" s="1">
        <v>23</v>
      </c>
      <c r="R30" s="4">
        <v>31.9</v>
      </c>
    </row>
    <row r="31" spans="1:18" x14ac:dyDescent="0.2">
      <c r="A31" s="1" t="s">
        <v>140</v>
      </c>
      <c r="B31" s="1">
        <v>1295</v>
      </c>
      <c r="C31" s="1">
        <v>0</v>
      </c>
      <c r="D31" s="1">
        <v>0</v>
      </c>
      <c r="E31" s="1">
        <v>87</v>
      </c>
      <c r="F31" s="1">
        <v>346</v>
      </c>
      <c r="G31" s="1">
        <v>232</v>
      </c>
      <c r="H31" s="1">
        <v>180</v>
      </c>
      <c r="I31" s="1">
        <v>132</v>
      </c>
      <c r="J31" s="1">
        <v>104</v>
      </c>
      <c r="K31" s="1">
        <v>59</v>
      </c>
      <c r="L31" s="1">
        <v>64</v>
      </c>
      <c r="M31" s="1">
        <v>42</v>
      </c>
      <c r="N31" s="1">
        <v>27</v>
      </c>
      <c r="O31" s="1">
        <v>11</v>
      </c>
      <c r="P31" s="1">
        <v>6</v>
      </c>
      <c r="Q31" s="1">
        <v>5</v>
      </c>
      <c r="R31" s="4">
        <v>29.6</v>
      </c>
    </row>
    <row r="32" spans="1:18" x14ac:dyDescent="0.2">
      <c r="A32" s="1" t="s">
        <v>141</v>
      </c>
      <c r="B32" s="1">
        <v>837</v>
      </c>
      <c r="C32" s="1">
        <v>0</v>
      </c>
      <c r="D32" s="1">
        <v>0</v>
      </c>
      <c r="E32" s="1">
        <v>10</v>
      </c>
      <c r="F32" s="1">
        <v>89</v>
      </c>
      <c r="G32" s="1">
        <v>117</v>
      </c>
      <c r="H32" s="1">
        <v>121</v>
      </c>
      <c r="I32" s="1">
        <v>113</v>
      </c>
      <c r="J32" s="1">
        <v>110</v>
      </c>
      <c r="K32" s="1">
        <v>66</v>
      </c>
      <c r="L32" s="1">
        <v>77</v>
      </c>
      <c r="M32" s="1">
        <v>63</v>
      </c>
      <c r="N32" s="1">
        <v>38</v>
      </c>
      <c r="O32" s="1">
        <v>19</v>
      </c>
      <c r="P32" s="1">
        <v>8</v>
      </c>
      <c r="Q32" s="1">
        <v>6</v>
      </c>
      <c r="R32" s="4">
        <v>38.6</v>
      </c>
    </row>
    <row r="33" spans="1:18" x14ac:dyDescent="0.2">
      <c r="A33" s="1" t="s">
        <v>326</v>
      </c>
      <c r="B33" s="4">
        <f>SUM(B30:B32)*100/B25</f>
        <v>25.937936314912399</v>
      </c>
      <c r="C33" s="4">
        <f t="shared" ref="C33" si="18">SUM(C30:C32)*100/C25</f>
        <v>0</v>
      </c>
      <c r="D33" s="4">
        <f t="shared" ref="D33" si="19">SUM(D30:D32)*100/D25</f>
        <v>0</v>
      </c>
      <c r="E33" s="4">
        <f t="shared" ref="E33" si="20">SUM(E30:E32)*100/E25</f>
        <v>15.600691443388072</v>
      </c>
      <c r="F33" s="4">
        <f t="shared" ref="F33" si="21">SUM(F30:F32)*100/F25</f>
        <v>48.346774193548384</v>
      </c>
      <c r="G33" s="4">
        <f t="shared" ref="G33" si="22">SUM(G30:G32)*100/G25</f>
        <v>42.405345211581292</v>
      </c>
      <c r="H33" s="4">
        <f t="shared" ref="H33" si="23">SUM(H30:H32)*100/H25</f>
        <v>40.721380031364347</v>
      </c>
      <c r="I33" s="4">
        <f t="shared" ref="I33" si="24">SUM(I30:I32)*100/I25</f>
        <v>41.704325371207233</v>
      </c>
      <c r="J33" s="4">
        <f t="shared" ref="J33" si="25">SUM(J30:J32)*100/J25</f>
        <v>37.55490483162518</v>
      </c>
      <c r="K33" s="4">
        <f t="shared" ref="K33" si="26">SUM(K30:K32)*100/K25</f>
        <v>34.458874458874462</v>
      </c>
      <c r="L33" s="4">
        <f t="shared" ref="L33" si="27">SUM(L30:L32)*100/L25</f>
        <v>38.402625820568929</v>
      </c>
      <c r="M33" s="4">
        <f t="shared" ref="M33" si="28">SUM(M30:M32)*100/M25</f>
        <v>37.187910643889616</v>
      </c>
      <c r="N33" s="4">
        <f t="shared" ref="N33" si="29">SUM(N30:N32)*100/N25</f>
        <v>32.622601279317699</v>
      </c>
      <c r="O33" s="4">
        <f t="shared" ref="O33" si="30">SUM(O30:O32)*100/O25</f>
        <v>27.310924369747898</v>
      </c>
      <c r="P33" s="4">
        <f t="shared" ref="P33" si="31">SUM(P30:P32)*100/P25</f>
        <v>21.008403361344538</v>
      </c>
      <c r="Q33" s="4">
        <f t="shared" ref="Q33" si="32">SUM(Q30:Q32)*100/Q25</f>
        <v>19.209039548022599</v>
      </c>
    </row>
    <row r="34" spans="1:18" x14ac:dyDescent="0.2">
      <c r="A34" s="1" t="s">
        <v>327</v>
      </c>
      <c r="B34" s="4">
        <f>B32*100/B25</f>
        <v>3.769760843129307</v>
      </c>
      <c r="C34" s="4">
        <f t="shared" ref="C34:Q34" si="33">C32*100/C25</f>
        <v>0</v>
      </c>
      <c r="D34" s="4">
        <f t="shared" si="33"/>
        <v>0</v>
      </c>
      <c r="E34" s="4">
        <f t="shared" si="33"/>
        <v>0.43215211754537597</v>
      </c>
      <c r="F34" s="4">
        <f t="shared" si="33"/>
        <v>3.588709677419355</v>
      </c>
      <c r="G34" s="4">
        <f t="shared" si="33"/>
        <v>5.2115812917594653</v>
      </c>
      <c r="H34" s="4">
        <f t="shared" si="33"/>
        <v>6.3251437532671195</v>
      </c>
      <c r="I34" s="4">
        <f t="shared" si="33"/>
        <v>7.2950290510006459</v>
      </c>
      <c r="J34" s="4">
        <f t="shared" si="33"/>
        <v>8.0527086383601763</v>
      </c>
      <c r="K34" s="4">
        <f t="shared" si="33"/>
        <v>5.7142857142857144</v>
      </c>
      <c r="L34" s="4">
        <f t="shared" si="33"/>
        <v>8.4245076586433267</v>
      </c>
      <c r="M34" s="4">
        <f t="shared" si="33"/>
        <v>8.2785808147174773</v>
      </c>
      <c r="N34" s="4">
        <f t="shared" si="33"/>
        <v>8.1023454157782524</v>
      </c>
      <c r="O34" s="4">
        <f t="shared" si="33"/>
        <v>7.9831932773109244</v>
      </c>
      <c r="P34" s="4">
        <f t="shared" si="33"/>
        <v>6.7226890756302522</v>
      </c>
      <c r="Q34" s="4">
        <f t="shared" si="33"/>
        <v>3.3898305084745761</v>
      </c>
    </row>
    <row r="35" spans="1:18" x14ac:dyDescent="0.2">
      <c r="A35" s="17" t="s">
        <v>216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</row>
  </sheetData>
  <mergeCells count="1">
    <mergeCell ref="A35:R35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A8613-4AD4-468D-AA1F-4FDFC52DFEF4}">
  <dimension ref="A1:R50"/>
  <sheetViews>
    <sheetView view="pageBreakPreview" zoomScale="125" zoomScaleNormal="100" zoomScaleSheetLayoutView="125" workbookViewId="0">
      <selection activeCell="A2" sqref="A2"/>
    </sheetView>
  </sheetViews>
  <sheetFormatPr defaultColWidth="8.85546875" defaultRowHeight="11.25" x14ac:dyDescent="0.2"/>
  <cols>
    <col min="1" max="1" width="8.85546875" style="1"/>
    <col min="2" max="2" width="5.28515625" style="1" customWidth="1"/>
    <col min="3" max="17" width="4.7109375" style="1" customWidth="1"/>
    <col min="18" max="18" width="4.7109375" style="4" customWidth="1"/>
    <col min="19" max="16384" width="8.85546875" style="1"/>
  </cols>
  <sheetData>
    <row r="1" spans="1:18" x14ac:dyDescent="0.2">
      <c r="A1" s="1" t="s">
        <v>505</v>
      </c>
    </row>
    <row r="2" spans="1:18" x14ac:dyDescent="0.2">
      <c r="A2" s="6" t="s">
        <v>234</v>
      </c>
      <c r="B2" s="3" t="s">
        <v>0</v>
      </c>
      <c r="C2" s="3" t="s">
        <v>193</v>
      </c>
      <c r="D2" s="3" t="s">
        <v>194</v>
      </c>
      <c r="E2" s="3" t="s">
        <v>195</v>
      </c>
      <c r="F2" s="3" t="s">
        <v>196</v>
      </c>
      <c r="G2" s="3" t="s">
        <v>197</v>
      </c>
      <c r="H2" s="3" t="s">
        <v>198</v>
      </c>
      <c r="I2" s="3" t="s">
        <v>199</v>
      </c>
      <c r="J2" s="3" t="s">
        <v>200</v>
      </c>
      <c r="K2" s="3" t="s">
        <v>201</v>
      </c>
      <c r="L2" s="3" t="s">
        <v>202</v>
      </c>
      <c r="M2" s="3" t="s">
        <v>203</v>
      </c>
      <c r="N2" s="3" t="s">
        <v>204</v>
      </c>
      <c r="O2" s="3" t="s">
        <v>205</v>
      </c>
      <c r="P2" s="3" t="s">
        <v>206</v>
      </c>
      <c r="Q2" s="3" t="s">
        <v>2</v>
      </c>
      <c r="R2" s="5" t="s">
        <v>207</v>
      </c>
    </row>
    <row r="3" spans="1:18" x14ac:dyDescent="0.2">
      <c r="A3" s="1" t="s">
        <v>208</v>
      </c>
      <c r="B3" s="1">
        <v>44780</v>
      </c>
      <c r="C3" s="1">
        <v>7009</v>
      </c>
      <c r="D3" s="1">
        <v>6464</v>
      </c>
      <c r="E3" s="1">
        <v>4478</v>
      </c>
      <c r="F3" s="1">
        <v>4995</v>
      </c>
      <c r="G3" s="1">
        <v>4352</v>
      </c>
      <c r="H3" s="1">
        <v>3741</v>
      </c>
      <c r="I3" s="1">
        <v>3103</v>
      </c>
      <c r="J3" s="1">
        <v>2758</v>
      </c>
      <c r="K3" s="1">
        <v>2311</v>
      </c>
      <c r="L3" s="1">
        <v>1904</v>
      </c>
      <c r="M3" s="1">
        <v>1559</v>
      </c>
      <c r="N3" s="1">
        <v>1049</v>
      </c>
      <c r="O3" s="1">
        <v>516</v>
      </c>
      <c r="P3" s="1">
        <v>249</v>
      </c>
      <c r="Q3" s="1">
        <v>292</v>
      </c>
      <c r="R3" s="4">
        <v>24.4</v>
      </c>
    </row>
    <row r="4" spans="1:18" x14ac:dyDescent="0.2">
      <c r="A4" s="1" t="s">
        <v>89</v>
      </c>
      <c r="B4" s="1">
        <v>1561</v>
      </c>
      <c r="C4" s="1">
        <v>316</v>
      </c>
      <c r="D4" s="1">
        <v>292</v>
      </c>
      <c r="E4" s="1">
        <v>93</v>
      </c>
      <c r="F4" s="1">
        <v>133</v>
      </c>
      <c r="G4" s="1">
        <v>170</v>
      </c>
      <c r="H4" s="1">
        <v>117</v>
      </c>
      <c r="I4" s="1">
        <v>100</v>
      </c>
      <c r="J4" s="1">
        <v>77</v>
      </c>
      <c r="K4" s="1">
        <v>57</v>
      </c>
      <c r="L4" s="1">
        <v>65</v>
      </c>
      <c r="M4" s="1">
        <v>55</v>
      </c>
      <c r="N4" s="1">
        <v>37</v>
      </c>
      <c r="O4" s="1">
        <v>26</v>
      </c>
      <c r="P4" s="1">
        <v>10</v>
      </c>
      <c r="Q4" s="1">
        <v>13</v>
      </c>
      <c r="R4" s="4">
        <v>23</v>
      </c>
    </row>
    <row r="5" spans="1:18" x14ac:dyDescent="0.2">
      <c r="A5" s="1" t="s">
        <v>90</v>
      </c>
      <c r="B5" s="1">
        <v>377</v>
      </c>
      <c r="C5" s="1">
        <v>63</v>
      </c>
      <c r="D5" s="1">
        <v>45</v>
      </c>
      <c r="E5" s="1">
        <v>39</v>
      </c>
      <c r="F5" s="1">
        <v>36</v>
      </c>
      <c r="G5" s="1">
        <v>33</v>
      </c>
      <c r="H5" s="1">
        <v>30</v>
      </c>
      <c r="I5" s="1">
        <v>31</v>
      </c>
      <c r="J5" s="1">
        <v>27</v>
      </c>
      <c r="K5" s="1">
        <v>22</v>
      </c>
      <c r="L5" s="1">
        <v>17</v>
      </c>
      <c r="M5" s="1">
        <v>14</v>
      </c>
      <c r="N5" s="1">
        <v>7</v>
      </c>
      <c r="O5" s="1">
        <v>8</v>
      </c>
      <c r="P5" s="1">
        <v>4</v>
      </c>
      <c r="Q5" s="1">
        <v>1</v>
      </c>
      <c r="R5" s="4">
        <v>25.8</v>
      </c>
    </row>
    <row r="6" spans="1:18" x14ac:dyDescent="0.2">
      <c r="A6" s="1" t="s">
        <v>91</v>
      </c>
      <c r="B6" s="1">
        <v>1662</v>
      </c>
      <c r="C6" s="1">
        <v>325</v>
      </c>
      <c r="D6" s="1">
        <v>347</v>
      </c>
      <c r="E6" s="1">
        <v>131</v>
      </c>
      <c r="F6" s="1">
        <v>149</v>
      </c>
      <c r="G6" s="1">
        <v>163</v>
      </c>
      <c r="H6" s="1">
        <v>122</v>
      </c>
      <c r="I6" s="1">
        <v>107</v>
      </c>
      <c r="J6" s="1">
        <v>91</v>
      </c>
      <c r="K6" s="1">
        <v>73</v>
      </c>
      <c r="L6" s="1">
        <v>47</v>
      </c>
      <c r="M6" s="1">
        <v>44</v>
      </c>
      <c r="N6" s="1">
        <v>43</v>
      </c>
      <c r="O6" s="1">
        <v>4</v>
      </c>
      <c r="P6" s="1">
        <v>10</v>
      </c>
      <c r="Q6" s="1">
        <v>6</v>
      </c>
      <c r="R6" s="4">
        <v>20.9</v>
      </c>
    </row>
    <row r="7" spans="1:18" x14ac:dyDescent="0.2">
      <c r="A7" s="1" t="s">
        <v>92</v>
      </c>
      <c r="B7" s="1">
        <v>446</v>
      </c>
      <c r="C7" s="1">
        <v>70</v>
      </c>
      <c r="D7" s="1">
        <v>78</v>
      </c>
      <c r="E7" s="1">
        <v>30</v>
      </c>
      <c r="F7" s="1">
        <v>41</v>
      </c>
      <c r="G7" s="1">
        <v>41</v>
      </c>
      <c r="H7" s="1">
        <v>44</v>
      </c>
      <c r="I7" s="1">
        <v>41</v>
      </c>
      <c r="J7" s="1">
        <v>30</v>
      </c>
      <c r="K7" s="1">
        <v>24</v>
      </c>
      <c r="L7" s="1">
        <v>13</v>
      </c>
      <c r="M7" s="1">
        <v>12</v>
      </c>
      <c r="N7" s="1">
        <v>8</v>
      </c>
      <c r="O7" s="1">
        <v>5</v>
      </c>
      <c r="P7" s="1">
        <v>2</v>
      </c>
      <c r="Q7" s="1">
        <v>7</v>
      </c>
      <c r="R7" s="4">
        <v>25.5</v>
      </c>
    </row>
    <row r="8" spans="1:18" x14ac:dyDescent="0.2">
      <c r="A8" s="1" t="s">
        <v>93</v>
      </c>
      <c r="B8" s="1">
        <v>18</v>
      </c>
      <c r="C8" s="1">
        <v>2</v>
      </c>
      <c r="D8" s="1">
        <v>4</v>
      </c>
      <c r="E8" s="1">
        <v>3</v>
      </c>
      <c r="F8" s="1">
        <v>0</v>
      </c>
      <c r="G8" s="1">
        <v>4</v>
      </c>
      <c r="H8" s="1">
        <v>1</v>
      </c>
      <c r="I8" s="1">
        <v>0</v>
      </c>
      <c r="J8" s="1">
        <v>0</v>
      </c>
      <c r="K8" s="1">
        <v>1</v>
      </c>
      <c r="L8" s="1">
        <v>0</v>
      </c>
      <c r="M8" s="1">
        <v>1</v>
      </c>
      <c r="N8" s="1">
        <v>0</v>
      </c>
      <c r="O8" s="1">
        <v>0</v>
      </c>
      <c r="P8" s="1">
        <v>1</v>
      </c>
      <c r="Q8" s="1">
        <v>1</v>
      </c>
      <c r="R8" s="4">
        <v>22.5</v>
      </c>
    </row>
    <row r="9" spans="1:18" x14ac:dyDescent="0.2">
      <c r="A9" s="1" t="s">
        <v>94</v>
      </c>
      <c r="B9" s="1">
        <v>564</v>
      </c>
      <c r="C9" s="1">
        <v>103</v>
      </c>
      <c r="D9" s="1">
        <v>92</v>
      </c>
      <c r="E9" s="1">
        <v>28</v>
      </c>
      <c r="F9" s="1">
        <v>47</v>
      </c>
      <c r="G9" s="1">
        <v>51</v>
      </c>
      <c r="H9" s="1">
        <v>51</v>
      </c>
      <c r="I9" s="1">
        <v>34</v>
      </c>
      <c r="J9" s="1">
        <v>29</v>
      </c>
      <c r="K9" s="1">
        <v>33</v>
      </c>
      <c r="L9" s="1">
        <v>25</v>
      </c>
      <c r="M9" s="1">
        <v>36</v>
      </c>
      <c r="N9" s="1">
        <v>18</v>
      </c>
      <c r="O9" s="1">
        <v>5</v>
      </c>
      <c r="P9" s="1">
        <v>4</v>
      </c>
      <c r="Q9" s="1">
        <v>8</v>
      </c>
      <c r="R9" s="4">
        <v>26.2</v>
      </c>
    </row>
    <row r="10" spans="1:18" x14ac:dyDescent="0.2">
      <c r="A10" s="1" t="s">
        <v>95</v>
      </c>
      <c r="B10" s="1">
        <v>550</v>
      </c>
      <c r="C10" s="1">
        <v>116</v>
      </c>
      <c r="D10" s="1">
        <v>85</v>
      </c>
      <c r="E10" s="1">
        <v>31</v>
      </c>
      <c r="F10" s="1">
        <v>48</v>
      </c>
      <c r="G10" s="1">
        <v>56</v>
      </c>
      <c r="H10" s="1">
        <v>54</v>
      </c>
      <c r="I10" s="1">
        <v>42</v>
      </c>
      <c r="J10" s="1">
        <v>31</v>
      </c>
      <c r="K10" s="1">
        <v>32</v>
      </c>
      <c r="L10" s="1">
        <v>20</v>
      </c>
      <c r="M10" s="1">
        <v>15</v>
      </c>
      <c r="N10" s="1">
        <v>9</v>
      </c>
      <c r="O10" s="1">
        <v>4</v>
      </c>
      <c r="P10" s="1">
        <v>5</v>
      </c>
      <c r="Q10" s="1">
        <v>2</v>
      </c>
      <c r="R10" s="4">
        <v>24.5</v>
      </c>
    </row>
    <row r="11" spans="1:18" x14ac:dyDescent="0.2">
      <c r="A11" s="1" t="s">
        <v>96</v>
      </c>
      <c r="B11" s="1">
        <v>66</v>
      </c>
      <c r="C11" s="1">
        <v>12</v>
      </c>
      <c r="D11" s="1">
        <v>12</v>
      </c>
      <c r="E11" s="1">
        <v>3</v>
      </c>
      <c r="F11" s="1">
        <v>4</v>
      </c>
      <c r="G11" s="1">
        <v>6</v>
      </c>
      <c r="H11" s="1">
        <v>6</v>
      </c>
      <c r="I11" s="1">
        <v>4</v>
      </c>
      <c r="J11" s="1">
        <v>2</v>
      </c>
      <c r="K11" s="1">
        <v>4</v>
      </c>
      <c r="L11" s="1">
        <v>5</v>
      </c>
      <c r="M11" s="1">
        <v>2</v>
      </c>
      <c r="N11" s="1">
        <v>4</v>
      </c>
      <c r="O11" s="1">
        <v>0</v>
      </c>
      <c r="P11" s="1">
        <v>0</v>
      </c>
      <c r="Q11" s="1">
        <v>2</v>
      </c>
      <c r="R11" s="4">
        <v>26.7</v>
      </c>
    </row>
    <row r="12" spans="1:18" x14ac:dyDescent="0.2">
      <c r="A12" s="1" t="s">
        <v>97</v>
      </c>
      <c r="B12" s="1">
        <v>1301</v>
      </c>
      <c r="C12" s="1">
        <v>236</v>
      </c>
      <c r="D12" s="1">
        <v>226</v>
      </c>
      <c r="E12" s="1">
        <v>140</v>
      </c>
      <c r="F12" s="1">
        <v>138</v>
      </c>
      <c r="G12" s="1">
        <v>122</v>
      </c>
      <c r="H12" s="1">
        <v>89</v>
      </c>
      <c r="I12" s="1">
        <v>55</v>
      </c>
      <c r="J12" s="1">
        <v>45</v>
      </c>
      <c r="K12" s="1">
        <v>61</v>
      </c>
      <c r="L12" s="1">
        <v>64</v>
      </c>
      <c r="M12" s="1">
        <v>47</v>
      </c>
      <c r="N12" s="1">
        <v>37</v>
      </c>
      <c r="O12" s="1">
        <v>17</v>
      </c>
      <c r="P12" s="1">
        <v>9</v>
      </c>
      <c r="Q12" s="1">
        <v>15</v>
      </c>
      <c r="R12" s="4">
        <v>21.8</v>
      </c>
    </row>
    <row r="13" spans="1:18" x14ac:dyDescent="0.2">
      <c r="A13" s="1" t="s">
        <v>98</v>
      </c>
      <c r="B13" s="1">
        <v>456</v>
      </c>
      <c r="C13" s="1">
        <v>83</v>
      </c>
      <c r="D13" s="1">
        <v>62</v>
      </c>
      <c r="E13" s="1">
        <v>20</v>
      </c>
      <c r="F13" s="1">
        <v>45</v>
      </c>
      <c r="G13" s="1">
        <v>42</v>
      </c>
      <c r="H13" s="1">
        <v>50</v>
      </c>
      <c r="I13" s="1">
        <v>41</v>
      </c>
      <c r="J13" s="1">
        <v>32</v>
      </c>
      <c r="K13" s="1">
        <v>25</v>
      </c>
      <c r="L13" s="1">
        <v>16</v>
      </c>
      <c r="M13" s="1">
        <v>22</v>
      </c>
      <c r="N13" s="1">
        <v>6</v>
      </c>
      <c r="O13" s="1">
        <v>8</v>
      </c>
      <c r="P13" s="1">
        <v>3</v>
      </c>
      <c r="Q13" s="1">
        <v>1</v>
      </c>
      <c r="R13" s="4">
        <v>27.1</v>
      </c>
    </row>
    <row r="14" spans="1:18" x14ac:dyDescent="0.2">
      <c r="A14" s="1" t="s">
        <v>99</v>
      </c>
      <c r="B14" s="1">
        <v>9555</v>
      </c>
      <c r="C14" s="1">
        <v>1520</v>
      </c>
      <c r="D14" s="1">
        <v>1438</v>
      </c>
      <c r="E14" s="1">
        <v>1049</v>
      </c>
      <c r="F14" s="1">
        <v>997</v>
      </c>
      <c r="G14" s="1">
        <v>848</v>
      </c>
      <c r="H14" s="1">
        <v>789</v>
      </c>
      <c r="I14" s="1">
        <v>668</v>
      </c>
      <c r="J14" s="1">
        <v>588</v>
      </c>
      <c r="K14" s="1">
        <v>528</v>
      </c>
      <c r="L14" s="1">
        <v>416</v>
      </c>
      <c r="M14" s="1">
        <v>338</v>
      </c>
      <c r="N14" s="1">
        <v>206</v>
      </c>
      <c r="O14" s="1">
        <v>96</v>
      </c>
      <c r="P14" s="1">
        <v>35</v>
      </c>
      <c r="Q14" s="1">
        <v>39</v>
      </c>
      <c r="R14" s="4">
        <v>23.9</v>
      </c>
    </row>
    <row r="15" spans="1:18" x14ac:dyDescent="0.2">
      <c r="A15" s="1" t="s">
        <v>100</v>
      </c>
      <c r="B15" s="1">
        <v>315</v>
      </c>
      <c r="C15" s="1">
        <v>64</v>
      </c>
      <c r="D15" s="1">
        <v>55</v>
      </c>
      <c r="E15" s="1">
        <v>25</v>
      </c>
      <c r="F15" s="1">
        <v>37</v>
      </c>
      <c r="G15" s="1">
        <v>26</v>
      </c>
      <c r="H15" s="1">
        <v>25</v>
      </c>
      <c r="I15" s="1">
        <v>22</v>
      </c>
      <c r="J15" s="1">
        <v>23</v>
      </c>
      <c r="K15" s="1">
        <v>21</v>
      </c>
      <c r="L15" s="1">
        <v>5</v>
      </c>
      <c r="M15" s="1">
        <v>5</v>
      </c>
      <c r="N15" s="1">
        <v>4</v>
      </c>
      <c r="O15" s="1">
        <v>1</v>
      </c>
      <c r="P15" s="1">
        <v>0</v>
      </c>
      <c r="Q15" s="1">
        <v>2</v>
      </c>
      <c r="R15" s="4">
        <v>21.8</v>
      </c>
    </row>
    <row r="16" spans="1:18" x14ac:dyDescent="0.2">
      <c r="A16" s="1" t="s">
        <v>101</v>
      </c>
      <c r="B16" s="1">
        <v>114</v>
      </c>
      <c r="C16" s="1">
        <v>21</v>
      </c>
      <c r="D16" s="1">
        <v>25</v>
      </c>
      <c r="E16" s="1">
        <v>15</v>
      </c>
      <c r="F16" s="1">
        <v>7</v>
      </c>
      <c r="G16" s="1">
        <v>9</v>
      </c>
      <c r="H16" s="1">
        <v>7</v>
      </c>
      <c r="I16" s="1">
        <v>13</v>
      </c>
      <c r="J16" s="1">
        <v>5</v>
      </c>
      <c r="K16" s="1">
        <v>4</v>
      </c>
      <c r="L16" s="1">
        <v>7</v>
      </c>
      <c r="M16" s="1">
        <v>0</v>
      </c>
      <c r="N16" s="1">
        <v>0</v>
      </c>
      <c r="O16" s="1">
        <v>1</v>
      </c>
      <c r="P16" s="1">
        <v>0</v>
      </c>
      <c r="Q16" s="1">
        <v>0</v>
      </c>
      <c r="R16" s="4">
        <v>18.7</v>
      </c>
    </row>
    <row r="17" spans="1:18" x14ac:dyDescent="0.2">
      <c r="A17" s="1" t="s">
        <v>102</v>
      </c>
      <c r="B17" s="1">
        <v>343</v>
      </c>
      <c r="C17" s="1">
        <v>74</v>
      </c>
      <c r="D17" s="1">
        <v>65</v>
      </c>
      <c r="E17" s="1">
        <v>16</v>
      </c>
      <c r="F17" s="1">
        <v>27</v>
      </c>
      <c r="G17" s="1">
        <v>23</v>
      </c>
      <c r="H17" s="1">
        <v>24</v>
      </c>
      <c r="I17" s="1">
        <v>17</v>
      </c>
      <c r="J17" s="1">
        <v>23</v>
      </c>
      <c r="K17" s="1">
        <v>15</v>
      </c>
      <c r="L17" s="1">
        <v>17</v>
      </c>
      <c r="M17" s="1">
        <v>20</v>
      </c>
      <c r="N17" s="1">
        <v>5</v>
      </c>
      <c r="O17" s="1">
        <v>9</v>
      </c>
      <c r="P17" s="1">
        <v>0</v>
      </c>
      <c r="Q17" s="1">
        <v>8</v>
      </c>
      <c r="R17" s="4">
        <v>23.1</v>
      </c>
    </row>
    <row r="18" spans="1:18" x14ac:dyDescent="0.2">
      <c r="A18" s="1" t="s">
        <v>103</v>
      </c>
      <c r="B18" s="1">
        <v>21913</v>
      </c>
      <c r="C18" s="1">
        <v>3222</v>
      </c>
      <c r="D18" s="1">
        <v>2844</v>
      </c>
      <c r="E18" s="1">
        <v>2411</v>
      </c>
      <c r="F18" s="1">
        <v>2639</v>
      </c>
      <c r="G18" s="1">
        <v>2179</v>
      </c>
      <c r="H18" s="1">
        <v>1837</v>
      </c>
      <c r="I18" s="1">
        <v>1544</v>
      </c>
      <c r="J18" s="1">
        <v>1373</v>
      </c>
      <c r="K18" s="1">
        <v>1123</v>
      </c>
      <c r="L18" s="1">
        <v>941</v>
      </c>
      <c r="M18" s="1">
        <v>742</v>
      </c>
      <c r="N18" s="1">
        <v>519</v>
      </c>
      <c r="O18" s="1">
        <v>264</v>
      </c>
      <c r="P18" s="1">
        <v>129</v>
      </c>
      <c r="Q18" s="1">
        <v>146</v>
      </c>
      <c r="R18" s="4">
        <v>24.7</v>
      </c>
    </row>
    <row r="19" spans="1:18" x14ac:dyDescent="0.2">
      <c r="A19" s="1" t="s">
        <v>104</v>
      </c>
      <c r="B19" s="1">
        <v>550</v>
      </c>
      <c r="C19" s="1">
        <v>85</v>
      </c>
      <c r="D19" s="1">
        <v>112</v>
      </c>
      <c r="E19" s="1">
        <v>41</v>
      </c>
      <c r="F19" s="1">
        <v>53</v>
      </c>
      <c r="G19" s="1">
        <v>52</v>
      </c>
      <c r="H19" s="1">
        <v>40</v>
      </c>
      <c r="I19" s="1">
        <v>32</v>
      </c>
      <c r="J19" s="1">
        <v>25</v>
      </c>
      <c r="K19" s="1">
        <v>21</v>
      </c>
      <c r="L19" s="1">
        <v>33</v>
      </c>
      <c r="M19" s="1">
        <v>26</v>
      </c>
      <c r="N19" s="1">
        <v>16</v>
      </c>
      <c r="O19" s="1">
        <v>3</v>
      </c>
      <c r="P19" s="1">
        <v>7</v>
      </c>
      <c r="Q19" s="1">
        <v>4</v>
      </c>
      <c r="R19" s="4">
        <v>23.5</v>
      </c>
    </row>
    <row r="20" spans="1:18" x14ac:dyDescent="0.2">
      <c r="A20" s="1" t="s">
        <v>105</v>
      </c>
      <c r="B20" s="1">
        <v>287</v>
      </c>
      <c r="C20" s="1">
        <v>49</v>
      </c>
      <c r="D20" s="1">
        <v>58</v>
      </c>
      <c r="E20" s="1">
        <v>21</v>
      </c>
      <c r="F20" s="1">
        <v>25</v>
      </c>
      <c r="G20" s="1">
        <v>25</v>
      </c>
      <c r="H20" s="1">
        <v>27</v>
      </c>
      <c r="I20" s="1">
        <v>15</v>
      </c>
      <c r="J20" s="1">
        <v>13</v>
      </c>
      <c r="K20" s="1">
        <v>13</v>
      </c>
      <c r="L20" s="1">
        <v>12</v>
      </c>
      <c r="M20" s="1">
        <v>12</v>
      </c>
      <c r="N20" s="1">
        <v>14</v>
      </c>
      <c r="O20" s="1">
        <v>2</v>
      </c>
      <c r="P20" s="1">
        <v>0</v>
      </c>
      <c r="Q20" s="1">
        <v>1</v>
      </c>
      <c r="R20" s="4">
        <v>23.1</v>
      </c>
    </row>
    <row r="21" spans="1:18" x14ac:dyDescent="0.2">
      <c r="A21" s="1" t="s">
        <v>106</v>
      </c>
      <c r="B21" s="1">
        <v>605</v>
      </c>
      <c r="C21" s="1">
        <v>122</v>
      </c>
      <c r="D21" s="1">
        <v>114</v>
      </c>
      <c r="E21" s="1">
        <v>42</v>
      </c>
      <c r="F21" s="1">
        <v>50</v>
      </c>
      <c r="G21" s="1">
        <v>55</v>
      </c>
      <c r="H21" s="1">
        <v>54</v>
      </c>
      <c r="I21" s="1">
        <v>41</v>
      </c>
      <c r="J21" s="1">
        <v>39</v>
      </c>
      <c r="K21" s="1">
        <v>38</v>
      </c>
      <c r="L21" s="1">
        <v>14</v>
      </c>
      <c r="M21" s="1">
        <v>18</v>
      </c>
      <c r="N21" s="1">
        <v>9</v>
      </c>
      <c r="O21" s="1">
        <v>6</v>
      </c>
      <c r="P21" s="1">
        <v>0</v>
      </c>
      <c r="Q21" s="1">
        <v>3</v>
      </c>
      <c r="R21" s="4">
        <v>22.4</v>
      </c>
    </row>
    <row r="22" spans="1:18" x14ac:dyDescent="0.2">
      <c r="A22" s="1" t="s">
        <v>107</v>
      </c>
      <c r="B22" s="1">
        <v>450</v>
      </c>
      <c r="C22" s="1">
        <v>103</v>
      </c>
      <c r="D22" s="1">
        <v>76</v>
      </c>
      <c r="E22" s="1">
        <v>22</v>
      </c>
      <c r="F22" s="1">
        <v>28</v>
      </c>
      <c r="G22" s="1">
        <v>40</v>
      </c>
      <c r="H22" s="1">
        <v>35</v>
      </c>
      <c r="I22" s="1">
        <v>36</v>
      </c>
      <c r="J22" s="1">
        <v>20</v>
      </c>
      <c r="K22" s="1">
        <v>24</v>
      </c>
      <c r="L22" s="1">
        <v>19</v>
      </c>
      <c r="M22" s="1">
        <v>16</v>
      </c>
      <c r="N22" s="1">
        <v>14</v>
      </c>
      <c r="O22" s="1">
        <v>9</v>
      </c>
      <c r="P22" s="1">
        <v>2</v>
      </c>
      <c r="Q22" s="1">
        <v>6</v>
      </c>
      <c r="R22" s="4">
        <v>24.3</v>
      </c>
    </row>
    <row r="23" spans="1:18" x14ac:dyDescent="0.2">
      <c r="A23" s="1" t="s">
        <v>108</v>
      </c>
      <c r="B23" s="1">
        <v>674</v>
      </c>
      <c r="C23" s="1">
        <v>91</v>
      </c>
      <c r="D23" s="1">
        <v>110</v>
      </c>
      <c r="E23" s="1">
        <v>49</v>
      </c>
      <c r="F23" s="1">
        <v>73</v>
      </c>
      <c r="G23" s="1">
        <v>72</v>
      </c>
      <c r="H23" s="1">
        <v>57</v>
      </c>
      <c r="I23" s="1">
        <v>47</v>
      </c>
      <c r="J23" s="1">
        <v>44</v>
      </c>
      <c r="K23" s="1">
        <v>39</v>
      </c>
      <c r="L23" s="1">
        <v>32</v>
      </c>
      <c r="M23" s="1">
        <v>23</v>
      </c>
      <c r="N23" s="1">
        <v>18</v>
      </c>
      <c r="O23" s="1">
        <v>10</v>
      </c>
      <c r="P23" s="1">
        <v>4</v>
      </c>
      <c r="Q23" s="1">
        <v>5</v>
      </c>
      <c r="R23" s="4">
        <v>26</v>
      </c>
    </row>
    <row r="24" spans="1:18" x14ac:dyDescent="0.2">
      <c r="A24" s="1" t="s">
        <v>109</v>
      </c>
      <c r="B24" s="1">
        <v>17</v>
      </c>
      <c r="C24" s="1">
        <v>1</v>
      </c>
      <c r="D24" s="1">
        <v>1</v>
      </c>
      <c r="E24" s="1">
        <v>0</v>
      </c>
      <c r="F24" s="1">
        <v>0</v>
      </c>
      <c r="G24" s="1">
        <v>2</v>
      </c>
      <c r="H24" s="1">
        <v>3</v>
      </c>
      <c r="I24" s="1">
        <v>2</v>
      </c>
      <c r="J24" s="1">
        <v>2</v>
      </c>
      <c r="K24" s="1">
        <v>1</v>
      </c>
      <c r="L24" s="1">
        <v>1</v>
      </c>
      <c r="M24" s="1">
        <v>1</v>
      </c>
      <c r="N24" s="1">
        <v>1</v>
      </c>
      <c r="O24" s="1">
        <v>1</v>
      </c>
      <c r="P24" s="1">
        <v>1</v>
      </c>
      <c r="Q24" s="1">
        <v>0</v>
      </c>
      <c r="R24" s="4">
        <v>38.799999999999997</v>
      </c>
    </row>
    <row r="25" spans="1:18" x14ac:dyDescent="0.2">
      <c r="A25" s="1" t="s">
        <v>110</v>
      </c>
      <c r="B25" s="1">
        <v>329</v>
      </c>
      <c r="C25" s="1">
        <v>56</v>
      </c>
      <c r="D25" s="1">
        <v>61</v>
      </c>
      <c r="E25" s="1">
        <v>19</v>
      </c>
      <c r="F25" s="1">
        <v>41</v>
      </c>
      <c r="G25" s="1">
        <v>29</v>
      </c>
      <c r="H25" s="1">
        <v>28</v>
      </c>
      <c r="I25" s="1">
        <v>23</v>
      </c>
      <c r="J25" s="1">
        <v>23</v>
      </c>
      <c r="K25" s="1">
        <v>13</v>
      </c>
      <c r="L25" s="1">
        <v>12</v>
      </c>
      <c r="M25" s="1">
        <v>8</v>
      </c>
      <c r="N25" s="1">
        <v>7</v>
      </c>
      <c r="O25" s="1">
        <v>0</v>
      </c>
      <c r="P25" s="1">
        <v>3</v>
      </c>
      <c r="Q25" s="1">
        <v>6</v>
      </c>
      <c r="R25" s="4">
        <v>23.5</v>
      </c>
    </row>
    <row r="26" spans="1:18" x14ac:dyDescent="0.2">
      <c r="A26" s="1" t="s">
        <v>111</v>
      </c>
      <c r="B26" s="1">
        <v>2</v>
      </c>
      <c r="C26" s="1">
        <v>0</v>
      </c>
      <c r="D26" s="1">
        <v>0</v>
      </c>
      <c r="E26" s="1">
        <v>0</v>
      </c>
      <c r="F26" s="1">
        <v>0</v>
      </c>
      <c r="G26" s="1">
        <v>1</v>
      </c>
      <c r="H26" s="1">
        <v>0</v>
      </c>
      <c r="I26" s="1">
        <v>1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4">
        <v>32.5</v>
      </c>
    </row>
    <row r="27" spans="1:18" x14ac:dyDescent="0.2">
      <c r="A27" s="1" t="s">
        <v>112</v>
      </c>
      <c r="B27" s="1">
        <v>375</v>
      </c>
      <c r="C27" s="1">
        <v>64</v>
      </c>
      <c r="D27" s="1">
        <v>61</v>
      </c>
      <c r="E27" s="1">
        <v>26</v>
      </c>
      <c r="F27" s="1">
        <v>46</v>
      </c>
      <c r="G27" s="1">
        <v>34</v>
      </c>
      <c r="H27" s="1">
        <v>37</v>
      </c>
      <c r="I27" s="1">
        <v>29</v>
      </c>
      <c r="J27" s="1">
        <v>27</v>
      </c>
      <c r="K27" s="1">
        <v>15</v>
      </c>
      <c r="L27" s="1">
        <v>17</v>
      </c>
      <c r="M27" s="1">
        <v>12</v>
      </c>
      <c r="N27" s="1">
        <v>3</v>
      </c>
      <c r="O27" s="1">
        <v>2</v>
      </c>
      <c r="P27" s="1">
        <v>2</v>
      </c>
      <c r="Q27" s="1">
        <v>0</v>
      </c>
      <c r="R27" s="4">
        <v>24</v>
      </c>
    </row>
    <row r="28" spans="1:18" x14ac:dyDescent="0.2">
      <c r="A28" s="1" t="s">
        <v>113</v>
      </c>
      <c r="B28" s="1">
        <v>85</v>
      </c>
      <c r="C28" s="1">
        <v>21</v>
      </c>
      <c r="D28" s="1">
        <v>13</v>
      </c>
      <c r="E28" s="1">
        <v>3</v>
      </c>
      <c r="F28" s="1">
        <v>4</v>
      </c>
      <c r="G28" s="1">
        <v>7</v>
      </c>
      <c r="H28" s="1">
        <v>10</v>
      </c>
      <c r="I28" s="1">
        <v>8</v>
      </c>
      <c r="J28" s="1">
        <v>7</v>
      </c>
      <c r="K28" s="1">
        <v>5</v>
      </c>
      <c r="L28" s="1">
        <v>1</v>
      </c>
      <c r="M28" s="1">
        <v>1</v>
      </c>
      <c r="N28" s="1">
        <v>4</v>
      </c>
      <c r="O28" s="1">
        <v>0</v>
      </c>
      <c r="P28" s="1">
        <v>0</v>
      </c>
      <c r="Q28" s="1">
        <v>1</v>
      </c>
      <c r="R28" s="4">
        <v>26.1</v>
      </c>
    </row>
    <row r="29" spans="1:18" x14ac:dyDescent="0.2">
      <c r="A29" s="1" t="s">
        <v>114</v>
      </c>
      <c r="B29" s="1">
        <v>731</v>
      </c>
      <c r="C29" s="1">
        <v>102</v>
      </c>
      <c r="D29" s="1">
        <v>109</v>
      </c>
      <c r="E29" s="1">
        <v>114</v>
      </c>
      <c r="F29" s="1">
        <v>81</v>
      </c>
      <c r="G29" s="1">
        <v>49</v>
      </c>
      <c r="H29" s="1">
        <v>47</v>
      </c>
      <c r="I29" s="1">
        <v>44</v>
      </c>
      <c r="J29" s="1">
        <v>60</v>
      </c>
      <c r="K29" s="1">
        <v>44</v>
      </c>
      <c r="L29" s="1">
        <v>28</v>
      </c>
      <c r="M29" s="1">
        <v>21</v>
      </c>
      <c r="N29" s="1">
        <v>16</v>
      </c>
      <c r="O29" s="1">
        <v>8</v>
      </c>
      <c r="P29" s="1">
        <v>6</v>
      </c>
      <c r="Q29" s="1">
        <v>2</v>
      </c>
      <c r="R29" s="4">
        <v>22.5</v>
      </c>
    </row>
    <row r="30" spans="1:18" x14ac:dyDescent="0.2">
      <c r="A30" s="1" t="s">
        <v>50</v>
      </c>
      <c r="B30" s="1">
        <v>46</v>
      </c>
      <c r="C30" s="1">
        <v>1</v>
      </c>
      <c r="D30" s="1">
        <v>1</v>
      </c>
      <c r="E30" s="1">
        <v>5</v>
      </c>
      <c r="F30" s="1">
        <v>10</v>
      </c>
      <c r="G30" s="1">
        <v>4</v>
      </c>
      <c r="H30" s="1">
        <v>7</v>
      </c>
      <c r="I30" s="1">
        <v>7</v>
      </c>
      <c r="J30" s="1">
        <v>3</v>
      </c>
      <c r="K30" s="1">
        <v>3</v>
      </c>
      <c r="L30" s="1">
        <v>1</v>
      </c>
      <c r="M30" s="1">
        <v>1</v>
      </c>
      <c r="N30" s="1">
        <v>1</v>
      </c>
      <c r="O30" s="1">
        <v>1</v>
      </c>
      <c r="P30" s="1">
        <v>0</v>
      </c>
      <c r="Q30" s="1">
        <v>1</v>
      </c>
      <c r="R30" s="4">
        <v>31.4</v>
      </c>
    </row>
    <row r="31" spans="1:18" x14ac:dyDescent="0.2">
      <c r="A31" s="1" t="s">
        <v>51</v>
      </c>
      <c r="B31" s="1">
        <v>17</v>
      </c>
      <c r="C31" s="1">
        <v>0</v>
      </c>
      <c r="D31" s="1">
        <v>0</v>
      </c>
      <c r="E31" s="1">
        <v>2</v>
      </c>
      <c r="F31" s="1">
        <v>7</v>
      </c>
      <c r="G31" s="1">
        <v>3</v>
      </c>
      <c r="H31" s="1">
        <v>1</v>
      </c>
      <c r="I31" s="1">
        <v>0</v>
      </c>
      <c r="J31" s="1">
        <v>3</v>
      </c>
      <c r="K31" s="1">
        <v>1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4">
        <v>24.6</v>
      </c>
    </row>
    <row r="32" spans="1:18" x14ac:dyDescent="0.2">
      <c r="A32" s="1" t="s">
        <v>115</v>
      </c>
      <c r="B32" s="1">
        <v>9</v>
      </c>
      <c r="C32" s="1">
        <v>0</v>
      </c>
      <c r="D32" s="1">
        <v>0</v>
      </c>
      <c r="E32" s="1">
        <v>1</v>
      </c>
      <c r="F32" s="1">
        <v>1</v>
      </c>
      <c r="G32" s="1">
        <v>2</v>
      </c>
      <c r="H32" s="1">
        <v>0</v>
      </c>
      <c r="I32" s="1">
        <v>1</v>
      </c>
      <c r="J32" s="1">
        <v>0</v>
      </c>
      <c r="K32" s="1">
        <v>2</v>
      </c>
      <c r="L32" s="1">
        <v>1</v>
      </c>
      <c r="M32" s="1">
        <v>1</v>
      </c>
      <c r="N32" s="1">
        <v>0</v>
      </c>
      <c r="O32" s="1">
        <v>0</v>
      </c>
      <c r="P32" s="1">
        <v>0</v>
      </c>
      <c r="Q32" s="1">
        <v>0</v>
      </c>
      <c r="R32" s="4">
        <v>37.5</v>
      </c>
    </row>
    <row r="33" spans="1:18" x14ac:dyDescent="0.2">
      <c r="A33" s="1" t="s">
        <v>52</v>
      </c>
      <c r="B33" s="1">
        <v>47</v>
      </c>
      <c r="C33" s="1">
        <v>4</v>
      </c>
      <c r="D33" s="1">
        <v>5</v>
      </c>
      <c r="E33" s="1">
        <v>4</v>
      </c>
      <c r="F33" s="1">
        <v>13</v>
      </c>
      <c r="G33" s="1">
        <v>6</v>
      </c>
      <c r="H33" s="1">
        <v>3</v>
      </c>
      <c r="I33" s="1">
        <v>2</v>
      </c>
      <c r="J33" s="1">
        <v>2</v>
      </c>
      <c r="K33" s="1">
        <v>3</v>
      </c>
      <c r="L33" s="1">
        <v>2</v>
      </c>
      <c r="M33" s="1">
        <v>2</v>
      </c>
      <c r="N33" s="1">
        <v>1</v>
      </c>
      <c r="O33" s="1">
        <v>0</v>
      </c>
      <c r="P33" s="1">
        <v>0</v>
      </c>
      <c r="Q33" s="1">
        <v>0</v>
      </c>
      <c r="R33" s="4">
        <v>24</v>
      </c>
    </row>
    <row r="34" spans="1:18" x14ac:dyDescent="0.2">
      <c r="A34" s="1" t="s">
        <v>53</v>
      </c>
      <c r="B34" s="1">
        <v>16</v>
      </c>
      <c r="C34" s="1">
        <v>2</v>
      </c>
      <c r="D34" s="1">
        <v>2</v>
      </c>
      <c r="E34" s="1">
        <v>1</v>
      </c>
      <c r="F34" s="1">
        <v>4</v>
      </c>
      <c r="G34" s="1">
        <v>0</v>
      </c>
      <c r="H34" s="1">
        <v>1</v>
      </c>
      <c r="I34" s="1">
        <v>2</v>
      </c>
      <c r="J34" s="1">
        <v>1</v>
      </c>
      <c r="K34" s="1">
        <v>0</v>
      </c>
      <c r="L34" s="1">
        <v>2</v>
      </c>
      <c r="M34" s="1">
        <v>1</v>
      </c>
      <c r="N34" s="1">
        <v>0</v>
      </c>
      <c r="O34" s="1">
        <v>0</v>
      </c>
      <c r="P34" s="1">
        <v>0</v>
      </c>
      <c r="Q34" s="1">
        <v>0</v>
      </c>
      <c r="R34" s="4">
        <v>23.8</v>
      </c>
    </row>
    <row r="35" spans="1:18" x14ac:dyDescent="0.2">
      <c r="A35" s="1" t="s">
        <v>64</v>
      </c>
      <c r="B35" s="1">
        <v>36</v>
      </c>
      <c r="C35" s="1">
        <v>5</v>
      </c>
      <c r="D35" s="1">
        <v>3</v>
      </c>
      <c r="E35" s="1">
        <v>2</v>
      </c>
      <c r="F35" s="1">
        <v>4</v>
      </c>
      <c r="G35" s="1">
        <v>7</v>
      </c>
      <c r="H35" s="1">
        <v>2</v>
      </c>
      <c r="I35" s="1">
        <v>6</v>
      </c>
      <c r="J35" s="1">
        <v>3</v>
      </c>
      <c r="K35" s="1">
        <v>2</v>
      </c>
      <c r="L35" s="1">
        <v>0</v>
      </c>
      <c r="M35" s="1">
        <v>1</v>
      </c>
      <c r="N35" s="1">
        <v>0</v>
      </c>
      <c r="O35" s="1">
        <v>1</v>
      </c>
      <c r="P35" s="1">
        <v>0</v>
      </c>
      <c r="Q35" s="1">
        <v>0</v>
      </c>
      <c r="R35" s="4">
        <v>27.9</v>
      </c>
    </row>
    <row r="36" spans="1:18" x14ac:dyDescent="0.2">
      <c r="A36" s="1" t="s">
        <v>116</v>
      </c>
      <c r="B36" s="1">
        <v>7</v>
      </c>
      <c r="C36" s="1">
        <v>1</v>
      </c>
      <c r="D36" s="1">
        <v>2</v>
      </c>
      <c r="E36" s="1">
        <v>0</v>
      </c>
      <c r="F36" s="1">
        <v>0</v>
      </c>
      <c r="G36" s="1">
        <v>0</v>
      </c>
      <c r="H36" s="1">
        <v>2</v>
      </c>
      <c r="I36" s="1">
        <v>0</v>
      </c>
      <c r="J36" s="1">
        <v>0</v>
      </c>
      <c r="K36" s="1">
        <v>1</v>
      </c>
      <c r="L36" s="1">
        <v>0</v>
      </c>
      <c r="M36" s="1">
        <v>0</v>
      </c>
      <c r="N36" s="1">
        <v>1</v>
      </c>
      <c r="O36" s="1">
        <v>0</v>
      </c>
      <c r="P36" s="1">
        <v>0</v>
      </c>
      <c r="Q36" s="1">
        <v>0</v>
      </c>
      <c r="R36" s="4">
        <v>31.3</v>
      </c>
    </row>
    <row r="37" spans="1:18" x14ac:dyDescent="0.2">
      <c r="A37" s="1" t="s">
        <v>117</v>
      </c>
      <c r="B37" s="1">
        <v>90</v>
      </c>
      <c r="C37" s="1">
        <v>1</v>
      </c>
      <c r="D37" s="1">
        <v>2</v>
      </c>
      <c r="E37" s="1">
        <v>10</v>
      </c>
      <c r="F37" s="1">
        <v>12</v>
      </c>
      <c r="G37" s="1">
        <v>10</v>
      </c>
      <c r="H37" s="1">
        <v>8</v>
      </c>
      <c r="I37" s="1">
        <v>16</v>
      </c>
      <c r="J37" s="1">
        <v>20</v>
      </c>
      <c r="K37" s="1">
        <v>8</v>
      </c>
      <c r="L37" s="1">
        <v>2</v>
      </c>
      <c r="M37" s="1">
        <v>1</v>
      </c>
      <c r="N37" s="1">
        <v>0</v>
      </c>
      <c r="O37" s="1">
        <v>0</v>
      </c>
      <c r="P37" s="1">
        <v>0</v>
      </c>
      <c r="Q37" s="1">
        <v>0</v>
      </c>
      <c r="R37" s="4">
        <v>35.6</v>
      </c>
    </row>
    <row r="38" spans="1:18" x14ac:dyDescent="0.2">
      <c r="A38" s="1" t="s">
        <v>118</v>
      </c>
      <c r="B38" s="1">
        <v>25</v>
      </c>
      <c r="C38" s="1">
        <v>1</v>
      </c>
      <c r="D38" s="1">
        <v>0</v>
      </c>
      <c r="E38" s="1">
        <v>3</v>
      </c>
      <c r="F38" s="1">
        <v>4</v>
      </c>
      <c r="G38" s="1">
        <v>5</v>
      </c>
      <c r="H38" s="1">
        <v>5</v>
      </c>
      <c r="I38" s="1">
        <v>1</v>
      </c>
      <c r="J38" s="1">
        <v>3</v>
      </c>
      <c r="K38" s="1">
        <v>1</v>
      </c>
      <c r="L38" s="1">
        <v>0</v>
      </c>
      <c r="M38" s="1">
        <v>1</v>
      </c>
      <c r="N38" s="1">
        <v>0</v>
      </c>
      <c r="O38" s="1">
        <v>0</v>
      </c>
      <c r="P38" s="1">
        <v>0</v>
      </c>
      <c r="Q38" s="1">
        <v>1</v>
      </c>
      <c r="R38" s="4">
        <v>29.5</v>
      </c>
    </row>
    <row r="39" spans="1:18" x14ac:dyDescent="0.2">
      <c r="A39" s="1" t="s">
        <v>57</v>
      </c>
      <c r="B39" s="1">
        <v>30</v>
      </c>
      <c r="C39" s="1">
        <v>1</v>
      </c>
      <c r="D39" s="1">
        <v>1</v>
      </c>
      <c r="E39" s="1">
        <v>2</v>
      </c>
      <c r="F39" s="1">
        <v>6</v>
      </c>
      <c r="G39" s="1">
        <v>13</v>
      </c>
      <c r="H39" s="1">
        <v>3</v>
      </c>
      <c r="I39" s="1">
        <v>1</v>
      </c>
      <c r="J39" s="1">
        <v>0</v>
      </c>
      <c r="K39" s="1">
        <v>0</v>
      </c>
      <c r="L39" s="1">
        <v>2</v>
      </c>
      <c r="M39" s="1">
        <v>0</v>
      </c>
      <c r="N39" s="1">
        <v>1</v>
      </c>
      <c r="O39" s="1">
        <v>0</v>
      </c>
      <c r="P39" s="1">
        <v>0</v>
      </c>
      <c r="Q39" s="1">
        <v>0</v>
      </c>
      <c r="R39" s="4">
        <v>26.9</v>
      </c>
    </row>
    <row r="40" spans="1:18" x14ac:dyDescent="0.2">
      <c r="A40" s="1" t="s">
        <v>119</v>
      </c>
      <c r="B40" s="1">
        <v>167</v>
      </c>
      <c r="C40" s="1">
        <v>5</v>
      </c>
      <c r="D40" s="1">
        <v>1</v>
      </c>
      <c r="E40" s="1">
        <v>4</v>
      </c>
      <c r="F40" s="1">
        <v>12</v>
      </c>
      <c r="G40" s="1">
        <v>28</v>
      </c>
      <c r="H40" s="1">
        <v>31</v>
      </c>
      <c r="I40" s="1">
        <v>17</v>
      </c>
      <c r="J40" s="1">
        <v>28</v>
      </c>
      <c r="K40" s="1">
        <v>9</v>
      </c>
      <c r="L40" s="1">
        <v>19</v>
      </c>
      <c r="M40" s="1">
        <v>11</v>
      </c>
      <c r="N40" s="1">
        <v>1</v>
      </c>
      <c r="O40" s="1">
        <v>0</v>
      </c>
      <c r="P40" s="1">
        <v>1</v>
      </c>
      <c r="Q40" s="1">
        <v>0</v>
      </c>
      <c r="R40" s="4">
        <v>35.700000000000003</v>
      </c>
    </row>
    <row r="41" spans="1:18" x14ac:dyDescent="0.2">
      <c r="A41" s="1" t="s">
        <v>61</v>
      </c>
      <c r="B41" s="1">
        <v>8</v>
      </c>
      <c r="C41" s="1">
        <v>0</v>
      </c>
      <c r="D41" s="1">
        <v>0</v>
      </c>
      <c r="E41" s="1">
        <v>1</v>
      </c>
      <c r="F41" s="1">
        <v>1</v>
      </c>
      <c r="G41" s="1">
        <v>0</v>
      </c>
      <c r="H41" s="1">
        <v>0</v>
      </c>
      <c r="I41" s="1">
        <v>0</v>
      </c>
      <c r="J41" s="1">
        <v>2</v>
      </c>
      <c r="K41" s="1">
        <v>1</v>
      </c>
      <c r="L41" s="1">
        <v>2</v>
      </c>
      <c r="M41" s="1">
        <v>1</v>
      </c>
      <c r="N41" s="1">
        <v>0</v>
      </c>
      <c r="O41" s="1">
        <v>0</v>
      </c>
      <c r="P41" s="1">
        <v>0</v>
      </c>
      <c r="Q41" s="1">
        <v>0</v>
      </c>
      <c r="R41" s="4">
        <v>45</v>
      </c>
    </row>
    <row r="42" spans="1:18" x14ac:dyDescent="0.2">
      <c r="A42" s="1" t="s">
        <v>62</v>
      </c>
      <c r="B42" s="1">
        <v>11</v>
      </c>
      <c r="C42" s="1">
        <v>0</v>
      </c>
      <c r="D42" s="1">
        <v>0</v>
      </c>
      <c r="E42" s="1">
        <v>0</v>
      </c>
      <c r="F42" s="1">
        <v>3</v>
      </c>
      <c r="G42" s="1">
        <v>4</v>
      </c>
      <c r="H42" s="1">
        <v>2</v>
      </c>
      <c r="I42" s="1">
        <v>0</v>
      </c>
      <c r="J42" s="1">
        <v>0</v>
      </c>
      <c r="K42" s="1">
        <v>1</v>
      </c>
      <c r="L42" s="1">
        <v>1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4">
        <v>28.1</v>
      </c>
    </row>
    <row r="43" spans="1:18" x14ac:dyDescent="0.2">
      <c r="A43" s="1" t="s">
        <v>63</v>
      </c>
      <c r="B43" s="1">
        <v>3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1</v>
      </c>
      <c r="J43" s="1">
        <v>1</v>
      </c>
      <c r="K43" s="1">
        <v>0</v>
      </c>
      <c r="L43" s="1">
        <v>0</v>
      </c>
      <c r="M43" s="1">
        <v>0</v>
      </c>
      <c r="N43" s="1">
        <v>1</v>
      </c>
      <c r="O43" s="1">
        <v>0</v>
      </c>
      <c r="P43" s="1">
        <v>0</v>
      </c>
      <c r="Q43" s="1">
        <v>0</v>
      </c>
      <c r="R43" s="4">
        <v>42.5</v>
      </c>
    </row>
    <row r="44" spans="1:18" x14ac:dyDescent="0.2">
      <c r="A44" s="1" t="s">
        <v>120</v>
      </c>
      <c r="B44" s="1">
        <v>37</v>
      </c>
      <c r="C44" s="1">
        <v>3</v>
      </c>
      <c r="D44" s="1">
        <v>6</v>
      </c>
      <c r="E44" s="1">
        <v>3</v>
      </c>
      <c r="F44" s="1">
        <v>3</v>
      </c>
      <c r="G44" s="1">
        <v>2</v>
      </c>
      <c r="H44" s="1">
        <v>4</v>
      </c>
      <c r="I44" s="1">
        <v>1</v>
      </c>
      <c r="J44" s="1">
        <v>5</v>
      </c>
      <c r="K44" s="1">
        <v>4</v>
      </c>
      <c r="L44" s="1">
        <v>3</v>
      </c>
      <c r="M44" s="1">
        <v>1</v>
      </c>
      <c r="N44" s="1">
        <v>1</v>
      </c>
      <c r="O44" s="1">
        <v>0</v>
      </c>
      <c r="P44" s="1">
        <v>1</v>
      </c>
      <c r="Q44" s="1">
        <v>0</v>
      </c>
      <c r="R44" s="4">
        <v>31.9</v>
      </c>
    </row>
    <row r="45" spans="1:18" x14ac:dyDescent="0.2">
      <c r="A45" s="1" t="s">
        <v>121</v>
      </c>
      <c r="B45" s="1">
        <v>329</v>
      </c>
      <c r="C45" s="1">
        <v>30</v>
      </c>
      <c r="D45" s="1">
        <v>25</v>
      </c>
      <c r="E45" s="1">
        <v>25</v>
      </c>
      <c r="F45" s="1">
        <v>72</v>
      </c>
      <c r="G45" s="1">
        <v>47</v>
      </c>
      <c r="H45" s="1">
        <v>33</v>
      </c>
      <c r="I45" s="1">
        <v>16</v>
      </c>
      <c r="J45" s="1">
        <v>13</v>
      </c>
      <c r="K45" s="1">
        <v>16</v>
      </c>
      <c r="L45" s="1">
        <v>14</v>
      </c>
      <c r="M45" s="1">
        <v>8</v>
      </c>
      <c r="N45" s="1">
        <v>9</v>
      </c>
      <c r="O45" s="1">
        <v>8</v>
      </c>
      <c r="P45" s="1">
        <v>6</v>
      </c>
      <c r="Q45" s="1">
        <v>7</v>
      </c>
      <c r="R45" s="4">
        <v>26.3</v>
      </c>
    </row>
    <row r="46" spans="1:18" x14ac:dyDescent="0.2">
      <c r="A46" s="1" t="s">
        <v>60</v>
      </c>
      <c r="B46" s="1">
        <v>503</v>
      </c>
      <c r="C46" s="1">
        <v>33</v>
      </c>
      <c r="D46" s="1">
        <v>25</v>
      </c>
      <c r="E46" s="1">
        <v>39</v>
      </c>
      <c r="F46" s="1">
        <v>90</v>
      </c>
      <c r="G46" s="1">
        <v>76</v>
      </c>
      <c r="H46" s="1">
        <v>48</v>
      </c>
      <c r="I46" s="1">
        <v>31</v>
      </c>
      <c r="J46" s="1">
        <v>30</v>
      </c>
      <c r="K46" s="1">
        <v>21</v>
      </c>
      <c r="L46" s="1">
        <v>23</v>
      </c>
      <c r="M46" s="1">
        <v>36</v>
      </c>
      <c r="N46" s="1">
        <v>28</v>
      </c>
      <c r="O46" s="1">
        <v>15</v>
      </c>
      <c r="P46" s="1">
        <v>4</v>
      </c>
      <c r="Q46" s="1">
        <v>4</v>
      </c>
      <c r="R46" s="4">
        <v>29.2</v>
      </c>
    </row>
    <row r="47" spans="1:18" x14ac:dyDescent="0.2">
      <c r="A47" s="1" t="s">
        <v>122</v>
      </c>
      <c r="B47" s="1">
        <v>26</v>
      </c>
      <c r="C47" s="1">
        <v>1</v>
      </c>
      <c r="D47" s="1">
        <v>5</v>
      </c>
      <c r="E47" s="1">
        <v>2</v>
      </c>
      <c r="F47" s="1">
        <v>0</v>
      </c>
      <c r="G47" s="1">
        <v>3</v>
      </c>
      <c r="H47" s="1">
        <v>2</v>
      </c>
      <c r="I47" s="1">
        <v>3</v>
      </c>
      <c r="J47" s="1">
        <v>5</v>
      </c>
      <c r="K47" s="1">
        <v>0</v>
      </c>
      <c r="L47" s="1">
        <v>3</v>
      </c>
      <c r="M47" s="1">
        <v>2</v>
      </c>
      <c r="N47" s="1">
        <v>0</v>
      </c>
      <c r="O47" s="1">
        <v>0</v>
      </c>
      <c r="P47" s="1">
        <v>0</v>
      </c>
      <c r="Q47" s="1">
        <v>0</v>
      </c>
      <c r="R47" s="4">
        <v>35</v>
      </c>
    </row>
    <row r="48" spans="1:18" x14ac:dyDescent="0.2">
      <c r="A48" s="1" t="s">
        <v>123</v>
      </c>
      <c r="B48" s="1">
        <v>5</v>
      </c>
      <c r="C48" s="1">
        <v>0</v>
      </c>
      <c r="D48" s="1">
        <v>1</v>
      </c>
      <c r="E48" s="1">
        <v>0</v>
      </c>
      <c r="F48" s="1">
        <v>0</v>
      </c>
      <c r="G48" s="1">
        <v>1</v>
      </c>
      <c r="H48" s="1">
        <v>1</v>
      </c>
      <c r="I48" s="1">
        <v>0</v>
      </c>
      <c r="J48" s="1">
        <v>1</v>
      </c>
      <c r="K48" s="1">
        <v>0</v>
      </c>
      <c r="L48" s="1">
        <v>0</v>
      </c>
      <c r="M48" s="1">
        <v>1</v>
      </c>
      <c r="N48" s="1">
        <v>0</v>
      </c>
      <c r="O48" s="1">
        <v>0</v>
      </c>
      <c r="P48" s="1">
        <v>0</v>
      </c>
      <c r="Q48" s="1">
        <v>0</v>
      </c>
      <c r="R48" s="4">
        <v>32.5</v>
      </c>
    </row>
    <row r="49" spans="1:18" x14ac:dyDescent="0.2">
      <c r="A49" s="1" t="s">
        <v>48</v>
      </c>
      <c r="B49" s="1">
        <v>22</v>
      </c>
      <c r="C49" s="1">
        <v>0</v>
      </c>
      <c r="D49" s="1">
        <v>0</v>
      </c>
      <c r="E49" s="1">
        <v>3</v>
      </c>
      <c r="F49" s="1">
        <v>4</v>
      </c>
      <c r="G49" s="1">
        <v>2</v>
      </c>
      <c r="H49" s="1">
        <v>4</v>
      </c>
      <c r="I49" s="1">
        <v>1</v>
      </c>
      <c r="J49" s="1">
        <v>2</v>
      </c>
      <c r="K49" s="1">
        <v>2</v>
      </c>
      <c r="L49" s="1">
        <v>2</v>
      </c>
      <c r="M49" s="1">
        <v>0</v>
      </c>
      <c r="N49" s="1">
        <v>0</v>
      </c>
      <c r="O49" s="1">
        <v>2</v>
      </c>
      <c r="P49" s="1">
        <v>0</v>
      </c>
      <c r="Q49" s="1">
        <v>0</v>
      </c>
      <c r="R49" s="4">
        <v>32.5</v>
      </c>
    </row>
    <row r="50" spans="1:18" x14ac:dyDescent="0.2">
      <c r="A50" s="17" t="s">
        <v>216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</row>
  </sheetData>
  <mergeCells count="1">
    <mergeCell ref="A50:R50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A652A-1449-46C8-8321-C6F1D9353B77}">
  <dimension ref="A1:P44"/>
  <sheetViews>
    <sheetView view="pageBreakPreview" zoomScale="125" zoomScaleNormal="100" zoomScaleSheetLayoutView="125" workbookViewId="0">
      <selection activeCell="A2" sqref="A2"/>
    </sheetView>
  </sheetViews>
  <sheetFormatPr defaultColWidth="8.85546875" defaultRowHeight="11.25" x14ac:dyDescent="0.2"/>
  <cols>
    <col min="1" max="1" width="8.85546875" style="1"/>
    <col min="2" max="2" width="5.28515625" style="1" customWidth="1"/>
    <col min="3" max="15" width="4.7109375" style="1" customWidth="1"/>
    <col min="16" max="16" width="4.7109375" style="4" customWidth="1"/>
    <col min="17" max="16384" width="8.85546875" style="1"/>
  </cols>
  <sheetData>
    <row r="1" spans="1:16" x14ac:dyDescent="0.2">
      <c r="A1" s="1" t="s">
        <v>506</v>
      </c>
    </row>
    <row r="2" spans="1:16" x14ac:dyDescent="0.2">
      <c r="A2" s="6" t="s">
        <v>329</v>
      </c>
      <c r="B2" s="3" t="s">
        <v>0</v>
      </c>
      <c r="C2" s="3" t="s">
        <v>195</v>
      </c>
      <c r="D2" s="3" t="s">
        <v>196</v>
      </c>
      <c r="E2" s="3" t="s">
        <v>197</v>
      </c>
      <c r="F2" s="3" t="s">
        <v>198</v>
      </c>
      <c r="G2" s="3" t="s">
        <v>199</v>
      </c>
      <c r="H2" s="3" t="s">
        <v>200</v>
      </c>
      <c r="I2" s="3" t="s">
        <v>201</v>
      </c>
      <c r="J2" s="3" t="s">
        <v>202</v>
      </c>
      <c r="K2" s="3" t="s">
        <v>203</v>
      </c>
      <c r="L2" s="3" t="s">
        <v>204</v>
      </c>
      <c r="M2" s="3" t="s">
        <v>205</v>
      </c>
      <c r="N2" s="3" t="s">
        <v>206</v>
      </c>
      <c r="O2" s="3" t="s">
        <v>2</v>
      </c>
      <c r="P2" s="5" t="s">
        <v>207</v>
      </c>
    </row>
    <row r="3" spans="1:16" x14ac:dyDescent="0.2">
      <c r="A3" s="1" t="s">
        <v>235</v>
      </c>
    </row>
    <row r="5" spans="1:16" x14ac:dyDescent="0.2">
      <c r="A5" s="1" t="s">
        <v>208</v>
      </c>
      <c r="B5" s="1">
        <v>23572</v>
      </c>
      <c r="C5" s="1">
        <v>3824</v>
      </c>
      <c r="D5" s="1">
        <v>3468</v>
      </c>
      <c r="E5" s="1">
        <v>2938</v>
      </c>
      <c r="F5" s="1">
        <v>2621</v>
      </c>
      <c r="G5" s="1">
        <v>2262</v>
      </c>
      <c r="H5" s="1">
        <v>2054</v>
      </c>
      <c r="I5" s="1">
        <v>1768</v>
      </c>
      <c r="J5" s="1">
        <v>1495</v>
      </c>
      <c r="K5" s="1">
        <v>1280</v>
      </c>
      <c r="L5" s="1">
        <v>907</v>
      </c>
      <c r="M5" s="1">
        <v>447</v>
      </c>
      <c r="N5" s="1">
        <v>230</v>
      </c>
      <c r="O5" s="1">
        <v>278</v>
      </c>
      <c r="P5" s="4">
        <v>33</v>
      </c>
    </row>
    <row r="6" spans="1:16" x14ac:dyDescent="0.2">
      <c r="A6" s="1" t="s">
        <v>236</v>
      </c>
      <c r="B6" s="1">
        <v>2429</v>
      </c>
      <c r="C6" s="1">
        <v>107</v>
      </c>
      <c r="D6" s="1">
        <v>264</v>
      </c>
      <c r="E6" s="1">
        <v>326</v>
      </c>
      <c r="F6" s="1">
        <v>304</v>
      </c>
      <c r="G6" s="1">
        <v>277</v>
      </c>
      <c r="H6" s="1">
        <v>256</v>
      </c>
      <c r="I6" s="1">
        <v>227</v>
      </c>
      <c r="J6" s="1">
        <v>226</v>
      </c>
      <c r="K6" s="1">
        <v>184</v>
      </c>
      <c r="L6" s="1">
        <v>133</v>
      </c>
      <c r="M6" s="1">
        <v>60</v>
      </c>
      <c r="N6" s="1">
        <v>31</v>
      </c>
      <c r="O6" s="1">
        <v>34</v>
      </c>
      <c r="P6" s="4">
        <v>38.9</v>
      </c>
    </row>
    <row r="7" spans="1:16" x14ac:dyDescent="0.2">
      <c r="A7" s="1" t="s">
        <v>237</v>
      </c>
      <c r="B7" s="1">
        <v>21143</v>
      </c>
      <c r="C7" s="1">
        <v>3717</v>
      </c>
      <c r="D7" s="1">
        <v>3204</v>
      </c>
      <c r="E7" s="1">
        <v>2612</v>
      </c>
      <c r="F7" s="1">
        <v>2317</v>
      </c>
      <c r="G7" s="1">
        <v>1985</v>
      </c>
      <c r="H7" s="1">
        <v>1798</v>
      </c>
      <c r="I7" s="1">
        <v>1541</v>
      </c>
      <c r="J7" s="1">
        <v>1269</v>
      </c>
      <c r="K7" s="1">
        <v>1096</v>
      </c>
      <c r="L7" s="1">
        <v>774</v>
      </c>
      <c r="M7" s="1">
        <v>387</v>
      </c>
      <c r="N7" s="1">
        <v>199</v>
      </c>
      <c r="O7" s="1">
        <v>244</v>
      </c>
      <c r="P7" s="4">
        <v>32.200000000000003</v>
      </c>
    </row>
    <row r="9" spans="1:16" x14ac:dyDescent="0.2">
      <c r="A9" s="1" t="s">
        <v>211</v>
      </c>
      <c r="B9" s="1">
        <v>8828</v>
      </c>
      <c r="C9" s="1">
        <v>1692</v>
      </c>
      <c r="D9" s="1">
        <v>1138</v>
      </c>
      <c r="E9" s="1">
        <v>829</v>
      </c>
      <c r="F9" s="1">
        <v>852</v>
      </c>
      <c r="G9" s="1">
        <v>813</v>
      </c>
      <c r="H9" s="1">
        <v>778</v>
      </c>
      <c r="I9" s="1">
        <v>672</v>
      </c>
      <c r="J9" s="1">
        <v>628</v>
      </c>
      <c r="K9" s="1">
        <v>548</v>
      </c>
      <c r="L9" s="1">
        <v>448</v>
      </c>
      <c r="M9" s="1">
        <v>213</v>
      </c>
      <c r="N9" s="1">
        <v>113</v>
      </c>
      <c r="O9" s="1">
        <v>104</v>
      </c>
      <c r="P9" s="4">
        <v>34.4</v>
      </c>
    </row>
    <row r="10" spans="1:16" x14ac:dyDescent="0.2">
      <c r="A10" s="1" t="s">
        <v>236</v>
      </c>
      <c r="B10" s="1">
        <v>1616</v>
      </c>
      <c r="C10" s="1">
        <v>73</v>
      </c>
      <c r="D10" s="1">
        <v>126</v>
      </c>
      <c r="E10" s="1">
        <v>151</v>
      </c>
      <c r="F10" s="1">
        <v>184</v>
      </c>
      <c r="G10" s="1">
        <v>183</v>
      </c>
      <c r="H10" s="1">
        <v>175</v>
      </c>
      <c r="I10" s="1">
        <v>163</v>
      </c>
      <c r="J10" s="1">
        <v>188</v>
      </c>
      <c r="K10" s="1">
        <v>148</v>
      </c>
      <c r="L10" s="1">
        <v>119</v>
      </c>
      <c r="M10" s="1">
        <v>54</v>
      </c>
      <c r="N10" s="1">
        <v>26</v>
      </c>
      <c r="O10" s="1">
        <v>26</v>
      </c>
      <c r="P10" s="4">
        <v>42.6</v>
      </c>
    </row>
    <row r="11" spans="1:16" x14ac:dyDescent="0.2">
      <c r="A11" s="1" t="s">
        <v>237</v>
      </c>
      <c r="B11" s="1">
        <v>7212</v>
      </c>
      <c r="C11" s="1">
        <v>1619</v>
      </c>
      <c r="D11" s="1">
        <v>1012</v>
      </c>
      <c r="E11" s="1">
        <v>678</v>
      </c>
      <c r="F11" s="1">
        <v>668</v>
      </c>
      <c r="G11" s="1">
        <v>630</v>
      </c>
      <c r="H11" s="1">
        <v>603</v>
      </c>
      <c r="I11" s="1">
        <v>509</v>
      </c>
      <c r="J11" s="1">
        <v>440</v>
      </c>
      <c r="K11" s="1">
        <v>400</v>
      </c>
      <c r="L11" s="1">
        <v>329</v>
      </c>
      <c r="M11" s="1">
        <v>159</v>
      </c>
      <c r="N11" s="1">
        <v>87</v>
      </c>
      <c r="O11" s="1">
        <v>78</v>
      </c>
      <c r="P11" s="4">
        <v>32.200000000000003</v>
      </c>
    </row>
    <row r="13" spans="1:16" x14ac:dyDescent="0.2">
      <c r="A13" s="1" t="s">
        <v>222</v>
      </c>
      <c r="B13" s="1">
        <v>14744</v>
      </c>
      <c r="C13" s="1">
        <v>2132</v>
      </c>
      <c r="D13" s="1">
        <v>2330</v>
      </c>
      <c r="E13" s="1">
        <v>2109</v>
      </c>
      <c r="F13" s="1">
        <v>1769</v>
      </c>
      <c r="G13" s="1">
        <v>1449</v>
      </c>
      <c r="H13" s="1">
        <v>1276</v>
      </c>
      <c r="I13" s="1">
        <v>1096</v>
      </c>
      <c r="J13" s="1">
        <v>867</v>
      </c>
      <c r="K13" s="1">
        <v>732</v>
      </c>
      <c r="L13" s="1">
        <v>459</v>
      </c>
      <c r="M13" s="1">
        <v>234</v>
      </c>
      <c r="N13" s="1">
        <v>117</v>
      </c>
      <c r="O13" s="1">
        <v>174</v>
      </c>
      <c r="P13" s="4">
        <v>32.299999999999997</v>
      </c>
    </row>
    <row r="14" spans="1:16" x14ac:dyDescent="0.2">
      <c r="A14" s="1" t="s">
        <v>236</v>
      </c>
      <c r="B14" s="1">
        <v>813</v>
      </c>
      <c r="C14" s="1">
        <v>34</v>
      </c>
      <c r="D14" s="1">
        <v>138</v>
      </c>
      <c r="E14" s="1">
        <v>175</v>
      </c>
      <c r="F14" s="1">
        <v>120</v>
      </c>
      <c r="G14" s="1">
        <v>94</v>
      </c>
      <c r="H14" s="1">
        <v>81</v>
      </c>
      <c r="I14" s="1">
        <v>64</v>
      </c>
      <c r="J14" s="1">
        <v>38</v>
      </c>
      <c r="K14" s="1">
        <v>36</v>
      </c>
      <c r="L14" s="1">
        <v>14</v>
      </c>
      <c r="M14" s="1">
        <v>6</v>
      </c>
      <c r="N14" s="1">
        <v>5</v>
      </c>
      <c r="O14" s="1">
        <v>8</v>
      </c>
      <c r="P14" s="4">
        <v>32.5</v>
      </c>
    </row>
    <row r="15" spans="1:16" x14ac:dyDescent="0.2">
      <c r="A15" s="1" t="s">
        <v>237</v>
      </c>
      <c r="B15" s="1">
        <v>13931</v>
      </c>
      <c r="C15" s="1">
        <v>2098</v>
      </c>
      <c r="D15" s="1">
        <v>2192</v>
      </c>
      <c r="E15" s="1">
        <v>1934</v>
      </c>
      <c r="F15" s="1">
        <v>1649</v>
      </c>
      <c r="G15" s="1">
        <v>1355</v>
      </c>
      <c r="H15" s="1">
        <v>1195</v>
      </c>
      <c r="I15" s="1">
        <v>1032</v>
      </c>
      <c r="J15" s="1">
        <v>829</v>
      </c>
      <c r="K15" s="1">
        <v>696</v>
      </c>
      <c r="L15" s="1">
        <v>445</v>
      </c>
      <c r="M15" s="1">
        <v>228</v>
      </c>
      <c r="N15" s="1">
        <v>112</v>
      </c>
      <c r="O15" s="1">
        <v>166</v>
      </c>
      <c r="P15" s="4">
        <v>32.200000000000003</v>
      </c>
    </row>
    <row r="17" spans="1:16" x14ac:dyDescent="0.2">
      <c r="A17" s="1" t="s">
        <v>238</v>
      </c>
    </row>
    <row r="19" spans="1:16" x14ac:dyDescent="0.2">
      <c r="A19" s="1" t="s">
        <v>208</v>
      </c>
      <c r="B19" s="1">
        <v>28978</v>
      </c>
      <c r="C19" s="1">
        <v>4239</v>
      </c>
      <c r="D19" s="1">
        <v>4436</v>
      </c>
      <c r="E19" s="1">
        <v>3840</v>
      </c>
      <c r="F19" s="1">
        <v>3279</v>
      </c>
      <c r="G19" s="1">
        <v>2832</v>
      </c>
      <c r="H19" s="1">
        <v>2607</v>
      </c>
      <c r="I19" s="1">
        <v>2238</v>
      </c>
      <c r="J19" s="1">
        <v>1875</v>
      </c>
      <c r="K19" s="1">
        <v>1546</v>
      </c>
      <c r="L19" s="1">
        <v>1035</v>
      </c>
      <c r="M19" s="1">
        <v>512</v>
      </c>
      <c r="N19" s="1">
        <v>247</v>
      </c>
      <c r="O19" s="1">
        <v>292</v>
      </c>
      <c r="P19" s="4">
        <v>33</v>
      </c>
    </row>
    <row r="20" spans="1:16" x14ac:dyDescent="0.2">
      <c r="A20" s="1" t="s">
        <v>239</v>
      </c>
      <c r="B20" s="1">
        <v>1354</v>
      </c>
      <c r="C20" s="1">
        <v>83</v>
      </c>
      <c r="D20" s="1">
        <v>304</v>
      </c>
      <c r="E20" s="1">
        <v>306</v>
      </c>
      <c r="F20" s="1">
        <v>248</v>
      </c>
      <c r="G20" s="1">
        <v>157</v>
      </c>
      <c r="H20" s="1">
        <v>102</v>
      </c>
      <c r="I20" s="1">
        <v>65</v>
      </c>
      <c r="J20" s="1">
        <v>39</v>
      </c>
      <c r="K20" s="1">
        <v>27</v>
      </c>
      <c r="L20" s="1">
        <v>14</v>
      </c>
      <c r="M20" s="1">
        <v>6</v>
      </c>
      <c r="N20" s="1">
        <v>1</v>
      </c>
      <c r="O20" s="1">
        <v>2</v>
      </c>
      <c r="P20" s="4">
        <v>29.7</v>
      </c>
    </row>
    <row r="21" spans="1:16" x14ac:dyDescent="0.2">
      <c r="A21" s="1" t="s">
        <v>240</v>
      </c>
      <c r="B21" s="1">
        <v>27624</v>
      </c>
      <c r="C21" s="1">
        <v>4156</v>
      </c>
      <c r="D21" s="1">
        <v>4132</v>
      </c>
      <c r="E21" s="1">
        <v>3534</v>
      </c>
      <c r="F21" s="1">
        <v>3031</v>
      </c>
      <c r="G21" s="1">
        <v>2675</v>
      </c>
      <c r="H21" s="1">
        <v>2505</v>
      </c>
      <c r="I21" s="1">
        <v>2173</v>
      </c>
      <c r="J21" s="1">
        <v>1836</v>
      </c>
      <c r="K21" s="1">
        <v>1519</v>
      </c>
      <c r="L21" s="1">
        <v>1021</v>
      </c>
      <c r="M21" s="1">
        <v>506</v>
      </c>
      <c r="N21" s="1">
        <v>246</v>
      </c>
      <c r="O21" s="1">
        <v>290</v>
      </c>
      <c r="P21" s="4">
        <v>33.299999999999997</v>
      </c>
    </row>
    <row r="23" spans="1:16" x14ac:dyDescent="0.2">
      <c r="A23" s="1" t="s">
        <v>211</v>
      </c>
      <c r="B23" s="1">
        <v>13864</v>
      </c>
      <c r="C23" s="1">
        <v>2070</v>
      </c>
      <c r="D23" s="1">
        <v>2070</v>
      </c>
      <c r="E23" s="1">
        <v>1711</v>
      </c>
      <c r="F23" s="1">
        <v>1466</v>
      </c>
      <c r="G23" s="1">
        <v>1332</v>
      </c>
      <c r="H23" s="1">
        <v>1271</v>
      </c>
      <c r="I23" s="1">
        <v>1098</v>
      </c>
      <c r="J23" s="1">
        <v>970</v>
      </c>
      <c r="K23" s="1">
        <v>790</v>
      </c>
      <c r="L23" s="1">
        <v>566</v>
      </c>
      <c r="M23" s="1">
        <v>276</v>
      </c>
      <c r="N23" s="1">
        <v>129</v>
      </c>
      <c r="O23" s="1">
        <v>115</v>
      </c>
      <c r="P23" s="4">
        <v>33.700000000000003</v>
      </c>
    </row>
    <row r="24" spans="1:16" x14ac:dyDescent="0.2">
      <c r="A24" s="1" t="s">
        <v>239</v>
      </c>
      <c r="B24" s="1">
        <v>985</v>
      </c>
      <c r="C24" s="1">
        <v>52</v>
      </c>
      <c r="D24" s="1">
        <v>206</v>
      </c>
      <c r="E24" s="1">
        <v>202</v>
      </c>
      <c r="F24" s="1">
        <v>185</v>
      </c>
      <c r="G24" s="1">
        <v>116</v>
      </c>
      <c r="H24" s="1">
        <v>84</v>
      </c>
      <c r="I24" s="1">
        <v>57</v>
      </c>
      <c r="J24" s="1">
        <v>36</v>
      </c>
      <c r="K24" s="1">
        <v>25</v>
      </c>
      <c r="L24" s="1">
        <v>14</v>
      </c>
      <c r="M24" s="1">
        <v>5</v>
      </c>
      <c r="N24" s="1">
        <v>1</v>
      </c>
      <c r="O24" s="1">
        <v>2</v>
      </c>
      <c r="P24" s="4">
        <v>30.9</v>
      </c>
    </row>
    <row r="25" spans="1:16" x14ac:dyDescent="0.2">
      <c r="A25" s="1" t="s">
        <v>240</v>
      </c>
      <c r="B25" s="1">
        <v>12879</v>
      </c>
      <c r="C25" s="1">
        <v>2018</v>
      </c>
      <c r="D25" s="1">
        <v>1864</v>
      </c>
      <c r="E25" s="1">
        <v>1509</v>
      </c>
      <c r="F25" s="1">
        <v>1281</v>
      </c>
      <c r="G25" s="1">
        <v>1216</v>
      </c>
      <c r="H25" s="1">
        <v>1187</v>
      </c>
      <c r="I25" s="1">
        <v>1041</v>
      </c>
      <c r="J25" s="1">
        <v>934</v>
      </c>
      <c r="K25" s="1">
        <v>765</v>
      </c>
      <c r="L25" s="1">
        <v>552</v>
      </c>
      <c r="M25" s="1">
        <v>271</v>
      </c>
      <c r="N25" s="1">
        <v>128</v>
      </c>
      <c r="O25" s="1">
        <v>113</v>
      </c>
      <c r="P25" s="4">
        <v>34.1</v>
      </c>
    </row>
    <row r="27" spans="1:16" x14ac:dyDescent="0.2">
      <c r="A27" s="1" t="s">
        <v>210</v>
      </c>
      <c r="B27" s="1">
        <v>15114</v>
      </c>
      <c r="C27" s="1">
        <v>2169</v>
      </c>
      <c r="D27" s="1">
        <v>2366</v>
      </c>
      <c r="E27" s="1">
        <v>2129</v>
      </c>
      <c r="F27" s="1">
        <v>1813</v>
      </c>
      <c r="G27" s="1">
        <v>1500</v>
      </c>
      <c r="H27" s="1">
        <v>1336</v>
      </c>
      <c r="I27" s="1">
        <v>1140</v>
      </c>
      <c r="J27" s="1">
        <v>905</v>
      </c>
      <c r="K27" s="1">
        <v>756</v>
      </c>
      <c r="L27" s="1">
        <v>469</v>
      </c>
      <c r="M27" s="1">
        <v>236</v>
      </c>
      <c r="N27" s="1">
        <v>118</v>
      </c>
      <c r="O27" s="1">
        <v>177</v>
      </c>
      <c r="P27" s="4">
        <v>32.5</v>
      </c>
    </row>
    <row r="28" spans="1:16" x14ac:dyDescent="0.2">
      <c r="A28" s="1" t="s">
        <v>239</v>
      </c>
      <c r="B28" s="1">
        <v>369</v>
      </c>
      <c r="C28" s="1">
        <v>31</v>
      </c>
      <c r="D28" s="1">
        <v>98</v>
      </c>
      <c r="E28" s="1">
        <v>104</v>
      </c>
      <c r="F28" s="1">
        <v>63</v>
      </c>
      <c r="G28" s="1">
        <v>41</v>
      </c>
      <c r="H28" s="1">
        <v>18</v>
      </c>
      <c r="I28" s="1">
        <v>8</v>
      </c>
      <c r="J28" s="1">
        <v>3</v>
      </c>
      <c r="K28" s="1">
        <v>2</v>
      </c>
      <c r="L28" s="1">
        <v>0</v>
      </c>
      <c r="M28" s="1">
        <v>1</v>
      </c>
      <c r="N28" s="1">
        <v>0</v>
      </c>
      <c r="O28" s="1">
        <v>0</v>
      </c>
      <c r="P28" s="4">
        <v>27.7</v>
      </c>
    </row>
    <row r="29" spans="1:16" ht="9.6" customHeight="1" x14ac:dyDescent="0.2">
      <c r="A29" s="1" t="s">
        <v>240</v>
      </c>
      <c r="B29" s="1">
        <v>14745</v>
      </c>
      <c r="C29" s="1">
        <v>2138</v>
      </c>
      <c r="D29" s="1">
        <v>2268</v>
      </c>
      <c r="E29" s="1">
        <v>2025</v>
      </c>
      <c r="F29" s="1">
        <v>1750</v>
      </c>
      <c r="G29" s="1">
        <v>1459</v>
      </c>
      <c r="H29" s="1">
        <v>1318</v>
      </c>
      <c r="I29" s="1">
        <v>1132</v>
      </c>
      <c r="J29" s="1">
        <v>902</v>
      </c>
      <c r="K29" s="1">
        <v>754</v>
      </c>
      <c r="L29" s="1">
        <v>469</v>
      </c>
      <c r="M29" s="1">
        <v>235</v>
      </c>
      <c r="N29" s="1">
        <v>118</v>
      </c>
      <c r="O29" s="1">
        <v>177</v>
      </c>
      <c r="P29" s="4">
        <v>32.700000000000003</v>
      </c>
    </row>
    <row r="31" spans="1:16" x14ac:dyDescent="0.2">
      <c r="A31" s="1" t="s">
        <v>328</v>
      </c>
    </row>
    <row r="33" spans="1:16" x14ac:dyDescent="0.2">
      <c r="A33" s="1" t="s">
        <v>208</v>
      </c>
      <c r="B33" s="1">
        <v>28851</v>
      </c>
      <c r="C33" s="1">
        <v>4156</v>
      </c>
      <c r="D33" s="1">
        <v>4267</v>
      </c>
      <c r="E33" s="1">
        <v>3805</v>
      </c>
      <c r="F33" s="1">
        <v>3336</v>
      </c>
      <c r="G33" s="1">
        <v>2887</v>
      </c>
      <c r="H33" s="1">
        <v>2631</v>
      </c>
      <c r="I33" s="1">
        <v>2264</v>
      </c>
      <c r="J33" s="1">
        <v>1876</v>
      </c>
      <c r="K33" s="1">
        <v>1541</v>
      </c>
      <c r="L33" s="1">
        <v>1037</v>
      </c>
      <c r="M33" s="1">
        <v>511</v>
      </c>
      <c r="N33" s="1">
        <v>248</v>
      </c>
      <c r="O33" s="1">
        <v>292</v>
      </c>
      <c r="P33" s="4">
        <v>33.299999999999997</v>
      </c>
    </row>
    <row r="34" spans="1:16" x14ac:dyDescent="0.2">
      <c r="A34" s="1" t="s">
        <v>239</v>
      </c>
      <c r="B34" s="1">
        <v>1032</v>
      </c>
      <c r="C34" s="1">
        <v>95</v>
      </c>
      <c r="D34" s="1">
        <v>234</v>
      </c>
      <c r="E34" s="1">
        <v>217</v>
      </c>
      <c r="F34" s="1">
        <v>186</v>
      </c>
      <c r="G34" s="1">
        <v>118</v>
      </c>
      <c r="H34" s="1">
        <v>69</v>
      </c>
      <c r="I34" s="1">
        <v>52</v>
      </c>
      <c r="J34" s="1">
        <v>27</v>
      </c>
      <c r="K34" s="1">
        <v>17</v>
      </c>
      <c r="L34" s="1">
        <v>11</v>
      </c>
      <c r="M34" s="1">
        <v>4</v>
      </c>
      <c r="N34" s="1">
        <v>1</v>
      </c>
      <c r="O34" s="1">
        <v>1</v>
      </c>
      <c r="P34" s="4">
        <v>29.3</v>
      </c>
    </row>
    <row r="35" spans="1:16" x14ac:dyDescent="0.2">
      <c r="A35" s="1" t="s">
        <v>240</v>
      </c>
      <c r="B35" s="1">
        <v>27819</v>
      </c>
      <c r="C35" s="1">
        <v>4061</v>
      </c>
      <c r="D35" s="1">
        <v>4033</v>
      </c>
      <c r="E35" s="1">
        <v>3588</v>
      </c>
      <c r="F35" s="1">
        <v>3150</v>
      </c>
      <c r="G35" s="1">
        <v>2769</v>
      </c>
      <c r="H35" s="1">
        <v>2562</v>
      </c>
      <c r="I35" s="1">
        <v>2212</v>
      </c>
      <c r="J35" s="1">
        <v>1849</v>
      </c>
      <c r="K35" s="1">
        <v>1524</v>
      </c>
      <c r="L35" s="1">
        <v>1026</v>
      </c>
      <c r="M35" s="1">
        <v>507</v>
      </c>
      <c r="N35" s="1">
        <v>247</v>
      </c>
      <c r="O35" s="1">
        <v>291</v>
      </c>
      <c r="P35" s="4">
        <v>33.5</v>
      </c>
    </row>
    <row r="37" spans="1:16" x14ac:dyDescent="0.2">
      <c r="A37" s="1" t="s">
        <v>211</v>
      </c>
      <c r="B37" s="1">
        <v>13546</v>
      </c>
      <c r="C37" s="1">
        <v>1988</v>
      </c>
      <c r="D37" s="1">
        <v>1856</v>
      </c>
      <c r="E37" s="1">
        <v>1615</v>
      </c>
      <c r="F37" s="1">
        <v>1470</v>
      </c>
      <c r="G37" s="1">
        <v>1363</v>
      </c>
      <c r="H37" s="1">
        <v>1290</v>
      </c>
      <c r="I37" s="1">
        <v>1117</v>
      </c>
      <c r="J37" s="1">
        <v>970</v>
      </c>
      <c r="K37" s="1">
        <v>789</v>
      </c>
      <c r="L37" s="1">
        <v>569</v>
      </c>
      <c r="M37" s="1">
        <v>275</v>
      </c>
      <c r="N37" s="1">
        <v>129</v>
      </c>
      <c r="O37" s="1">
        <v>115</v>
      </c>
      <c r="P37" s="4">
        <v>34.5</v>
      </c>
    </row>
    <row r="38" spans="1:16" x14ac:dyDescent="0.2">
      <c r="A38" s="1" t="s">
        <v>239</v>
      </c>
      <c r="B38" s="1">
        <v>828</v>
      </c>
      <c r="C38" s="1">
        <v>71</v>
      </c>
      <c r="D38" s="1">
        <v>177</v>
      </c>
      <c r="E38" s="1">
        <v>163</v>
      </c>
      <c r="F38" s="1">
        <v>155</v>
      </c>
      <c r="G38" s="1">
        <v>100</v>
      </c>
      <c r="H38" s="1">
        <v>61</v>
      </c>
      <c r="I38" s="1">
        <v>45</v>
      </c>
      <c r="J38" s="1">
        <v>24</v>
      </c>
      <c r="K38" s="1">
        <v>16</v>
      </c>
      <c r="L38" s="1">
        <v>11</v>
      </c>
      <c r="M38" s="1">
        <v>4</v>
      </c>
      <c r="N38" s="1">
        <v>0</v>
      </c>
      <c r="O38" s="1">
        <v>1</v>
      </c>
      <c r="P38" s="4">
        <v>30.1</v>
      </c>
    </row>
    <row r="39" spans="1:16" x14ac:dyDescent="0.2">
      <c r="A39" s="1" t="s">
        <v>240</v>
      </c>
      <c r="B39" s="1">
        <v>12718</v>
      </c>
      <c r="C39" s="1">
        <v>1917</v>
      </c>
      <c r="D39" s="1">
        <v>1679</v>
      </c>
      <c r="E39" s="1">
        <v>1452</v>
      </c>
      <c r="F39" s="1">
        <v>1315</v>
      </c>
      <c r="G39" s="1">
        <v>1263</v>
      </c>
      <c r="H39" s="1">
        <v>1229</v>
      </c>
      <c r="I39" s="1">
        <v>1072</v>
      </c>
      <c r="J39" s="1">
        <v>946</v>
      </c>
      <c r="K39" s="1">
        <v>773</v>
      </c>
      <c r="L39" s="1">
        <v>558</v>
      </c>
      <c r="M39" s="1">
        <v>271</v>
      </c>
      <c r="N39" s="1">
        <v>129</v>
      </c>
      <c r="O39" s="1">
        <v>114</v>
      </c>
      <c r="P39" s="4">
        <v>35</v>
      </c>
    </row>
    <row r="41" spans="1:16" x14ac:dyDescent="0.2">
      <c r="A41" s="1" t="s">
        <v>210</v>
      </c>
      <c r="B41" s="1">
        <v>15305</v>
      </c>
      <c r="C41" s="1">
        <v>2168</v>
      </c>
      <c r="D41" s="1">
        <v>2411</v>
      </c>
      <c r="E41" s="1">
        <v>2190</v>
      </c>
      <c r="F41" s="1">
        <v>1866</v>
      </c>
      <c r="G41" s="1">
        <v>1524</v>
      </c>
      <c r="H41" s="1">
        <v>1341</v>
      </c>
      <c r="I41" s="1">
        <v>1147</v>
      </c>
      <c r="J41" s="1">
        <v>906</v>
      </c>
      <c r="K41" s="1">
        <v>752</v>
      </c>
      <c r="L41" s="1">
        <v>468</v>
      </c>
      <c r="M41" s="1">
        <v>236</v>
      </c>
      <c r="N41" s="1">
        <v>119</v>
      </c>
      <c r="O41" s="1">
        <v>177</v>
      </c>
      <c r="P41" s="4">
        <v>32.4</v>
      </c>
    </row>
    <row r="42" spans="1:16" x14ac:dyDescent="0.2">
      <c r="A42" s="1" t="s">
        <v>239</v>
      </c>
      <c r="B42" s="1">
        <v>204</v>
      </c>
      <c r="C42" s="1">
        <v>24</v>
      </c>
      <c r="D42" s="1">
        <v>57</v>
      </c>
      <c r="E42" s="1">
        <v>54</v>
      </c>
      <c r="F42" s="1">
        <v>31</v>
      </c>
      <c r="G42" s="1">
        <v>18</v>
      </c>
      <c r="H42" s="1">
        <v>8</v>
      </c>
      <c r="I42" s="1">
        <v>7</v>
      </c>
      <c r="J42" s="1">
        <v>3</v>
      </c>
      <c r="K42" s="1">
        <v>1</v>
      </c>
      <c r="L42" s="1">
        <v>0</v>
      </c>
      <c r="M42" s="1">
        <v>0</v>
      </c>
      <c r="N42" s="1">
        <v>1</v>
      </c>
      <c r="O42" s="1">
        <v>0</v>
      </c>
      <c r="P42" s="4">
        <v>26.9</v>
      </c>
    </row>
    <row r="43" spans="1:16" x14ac:dyDescent="0.2">
      <c r="A43" s="1" t="s">
        <v>240</v>
      </c>
      <c r="B43" s="1">
        <v>15101</v>
      </c>
      <c r="C43" s="1">
        <v>2144</v>
      </c>
      <c r="D43" s="1">
        <v>2354</v>
      </c>
      <c r="E43" s="1">
        <v>2136</v>
      </c>
      <c r="F43" s="1">
        <v>1835</v>
      </c>
      <c r="G43" s="1">
        <v>1506</v>
      </c>
      <c r="H43" s="1">
        <v>1333</v>
      </c>
      <c r="I43" s="1">
        <v>1140</v>
      </c>
      <c r="J43" s="1">
        <v>903</v>
      </c>
      <c r="K43" s="1">
        <v>751</v>
      </c>
      <c r="L43" s="1">
        <v>468</v>
      </c>
      <c r="M43" s="1">
        <v>236</v>
      </c>
      <c r="N43" s="1">
        <v>118</v>
      </c>
      <c r="O43" s="1">
        <v>177</v>
      </c>
      <c r="P43" s="4">
        <v>32.5</v>
      </c>
    </row>
    <row r="44" spans="1:16" x14ac:dyDescent="0.2">
      <c r="A44" s="17" t="s">
        <v>216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</sheetData>
  <mergeCells count="1">
    <mergeCell ref="A44:P44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C9A01-27C2-4F3D-815C-0DDB87323DF0}">
  <dimension ref="A1:P44"/>
  <sheetViews>
    <sheetView view="pageBreakPreview" zoomScale="125" zoomScaleNormal="100" zoomScaleSheetLayoutView="125" workbookViewId="0">
      <selection activeCell="A2" sqref="A2"/>
    </sheetView>
  </sheetViews>
  <sheetFormatPr defaultColWidth="8.85546875" defaultRowHeight="11.25" x14ac:dyDescent="0.2"/>
  <cols>
    <col min="1" max="1" width="8.85546875" style="1"/>
    <col min="2" max="2" width="5.28515625" style="1" customWidth="1"/>
    <col min="3" max="15" width="4.7109375" style="1" customWidth="1"/>
    <col min="16" max="16" width="4.7109375" style="4" customWidth="1"/>
    <col min="17" max="16384" width="8.85546875" style="1"/>
  </cols>
  <sheetData>
    <row r="1" spans="1:16" x14ac:dyDescent="0.2">
      <c r="A1" s="1" t="s">
        <v>507</v>
      </c>
    </row>
    <row r="2" spans="1:16" x14ac:dyDescent="0.2">
      <c r="A2" s="6" t="s">
        <v>329</v>
      </c>
      <c r="B2" s="3" t="s">
        <v>0</v>
      </c>
      <c r="C2" s="3" t="s">
        <v>195</v>
      </c>
      <c r="D2" s="3" t="s">
        <v>196</v>
      </c>
      <c r="E2" s="3" t="s">
        <v>197</v>
      </c>
      <c r="F2" s="3" t="s">
        <v>198</v>
      </c>
      <c r="G2" s="3" t="s">
        <v>199</v>
      </c>
      <c r="H2" s="3" t="s">
        <v>200</v>
      </c>
      <c r="I2" s="3" t="s">
        <v>201</v>
      </c>
      <c r="J2" s="3" t="s">
        <v>202</v>
      </c>
      <c r="K2" s="3" t="s">
        <v>203</v>
      </c>
      <c r="L2" s="3" t="s">
        <v>204</v>
      </c>
      <c r="M2" s="3" t="s">
        <v>205</v>
      </c>
      <c r="N2" s="3" t="s">
        <v>206</v>
      </c>
      <c r="O2" s="3" t="s">
        <v>2</v>
      </c>
      <c r="P2" s="5" t="s">
        <v>207</v>
      </c>
    </row>
    <row r="3" spans="1:16" x14ac:dyDescent="0.2">
      <c r="A3" s="1" t="s">
        <v>241</v>
      </c>
    </row>
    <row r="5" spans="1:16" x14ac:dyDescent="0.2">
      <c r="A5" s="1" t="s">
        <v>208</v>
      </c>
      <c r="B5" s="1">
        <v>31307</v>
      </c>
      <c r="C5" s="1">
        <v>4478</v>
      </c>
      <c r="D5" s="1">
        <v>4995</v>
      </c>
      <c r="E5" s="1">
        <v>4352</v>
      </c>
      <c r="F5" s="1">
        <v>3741</v>
      </c>
      <c r="G5" s="1">
        <v>3103</v>
      </c>
      <c r="H5" s="1">
        <v>2758</v>
      </c>
      <c r="I5" s="1">
        <v>2311</v>
      </c>
      <c r="J5" s="1">
        <v>1904</v>
      </c>
      <c r="K5" s="1">
        <v>1559</v>
      </c>
      <c r="L5" s="1">
        <v>1049</v>
      </c>
      <c r="M5" s="1">
        <v>516</v>
      </c>
      <c r="N5" s="1">
        <v>249</v>
      </c>
      <c r="O5" s="1">
        <v>292</v>
      </c>
      <c r="P5" s="4">
        <v>32.4</v>
      </c>
    </row>
    <row r="6" spans="1:16" x14ac:dyDescent="0.2">
      <c r="A6" s="1" t="s">
        <v>236</v>
      </c>
      <c r="B6" s="1">
        <v>7735</v>
      </c>
      <c r="C6" s="1">
        <v>654</v>
      </c>
      <c r="D6" s="1">
        <v>1527</v>
      </c>
      <c r="E6" s="1">
        <v>1414</v>
      </c>
      <c r="F6" s="1">
        <v>1120</v>
      </c>
      <c r="G6" s="1">
        <v>841</v>
      </c>
      <c r="H6" s="1">
        <v>704</v>
      </c>
      <c r="I6" s="1">
        <v>543</v>
      </c>
      <c r="J6" s="1">
        <v>409</v>
      </c>
      <c r="K6" s="1">
        <v>279</v>
      </c>
      <c r="L6" s="1">
        <v>142</v>
      </c>
      <c r="M6" s="1">
        <v>69</v>
      </c>
      <c r="N6" s="1">
        <v>19</v>
      </c>
      <c r="O6" s="1">
        <v>14</v>
      </c>
      <c r="P6" s="4">
        <v>31.2</v>
      </c>
    </row>
    <row r="7" spans="1:16" x14ac:dyDescent="0.2">
      <c r="A7" s="1" t="s">
        <v>244</v>
      </c>
      <c r="B7" s="1">
        <v>23572</v>
      </c>
      <c r="C7" s="1">
        <v>3824</v>
      </c>
      <c r="D7" s="1">
        <v>3468</v>
      </c>
      <c r="E7" s="1">
        <v>2938</v>
      </c>
      <c r="F7" s="1">
        <v>2621</v>
      </c>
      <c r="G7" s="1">
        <v>2262</v>
      </c>
      <c r="H7" s="1">
        <v>2054</v>
      </c>
      <c r="I7" s="1">
        <v>1768</v>
      </c>
      <c r="J7" s="1">
        <v>1495</v>
      </c>
      <c r="K7" s="1">
        <v>1280</v>
      </c>
      <c r="L7" s="1">
        <v>907</v>
      </c>
      <c r="M7" s="1">
        <v>447</v>
      </c>
      <c r="N7" s="1">
        <v>230</v>
      </c>
      <c r="O7" s="1">
        <v>278</v>
      </c>
      <c r="P7" s="4">
        <v>33</v>
      </c>
    </row>
    <row r="9" spans="1:16" x14ac:dyDescent="0.2">
      <c r="A9" s="1" t="s">
        <v>211</v>
      </c>
      <c r="B9" s="1">
        <v>15789</v>
      </c>
      <c r="C9" s="1">
        <v>2276</v>
      </c>
      <c r="D9" s="1">
        <v>2532</v>
      </c>
      <c r="E9" s="1">
        <v>2116</v>
      </c>
      <c r="F9" s="1">
        <v>1841</v>
      </c>
      <c r="G9" s="1">
        <v>1562</v>
      </c>
      <c r="H9" s="1">
        <v>1402</v>
      </c>
      <c r="I9" s="1">
        <v>1161</v>
      </c>
      <c r="J9" s="1">
        <v>994</v>
      </c>
      <c r="K9" s="1">
        <v>801</v>
      </c>
      <c r="L9" s="1">
        <v>580</v>
      </c>
      <c r="M9" s="1">
        <v>279</v>
      </c>
      <c r="N9" s="1">
        <v>130</v>
      </c>
      <c r="O9" s="1">
        <v>115</v>
      </c>
      <c r="P9" s="4">
        <v>32.6</v>
      </c>
    </row>
    <row r="10" spans="1:16" x14ac:dyDescent="0.2">
      <c r="A10" s="1" t="s">
        <v>236</v>
      </c>
      <c r="B10" s="1">
        <v>6961</v>
      </c>
      <c r="C10" s="1">
        <v>584</v>
      </c>
      <c r="D10" s="1">
        <v>1394</v>
      </c>
      <c r="E10" s="1">
        <v>1287</v>
      </c>
      <c r="F10" s="1">
        <v>989</v>
      </c>
      <c r="G10" s="1">
        <v>749</v>
      </c>
      <c r="H10" s="1">
        <v>624</v>
      </c>
      <c r="I10" s="1">
        <v>489</v>
      </c>
      <c r="J10" s="1">
        <v>366</v>
      </c>
      <c r="K10" s="1">
        <v>253</v>
      </c>
      <c r="L10" s="1">
        <v>132</v>
      </c>
      <c r="M10" s="1">
        <v>66</v>
      </c>
      <c r="N10" s="1">
        <v>17</v>
      </c>
      <c r="O10" s="1">
        <v>11</v>
      </c>
      <c r="P10" s="4">
        <v>31.1</v>
      </c>
    </row>
    <row r="11" spans="1:16" x14ac:dyDescent="0.2">
      <c r="A11" s="1" t="s">
        <v>244</v>
      </c>
      <c r="B11" s="1">
        <v>8828</v>
      </c>
      <c r="C11" s="1">
        <v>1692</v>
      </c>
      <c r="D11" s="1">
        <v>1138</v>
      </c>
      <c r="E11" s="1">
        <v>829</v>
      </c>
      <c r="F11" s="1">
        <v>852</v>
      </c>
      <c r="G11" s="1">
        <v>813</v>
      </c>
      <c r="H11" s="1">
        <v>778</v>
      </c>
      <c r="I11" s="1">
        <v>672</v>
      </c>
      <c r="J11" s="1">
        <v>628</v>
      </c>
      <c r="K11" s="1">
        <v>548</v>
      </c>
      <c r="L11" s="1">
        <v>448</v>
      </c>
      <c r="M11" s="1">
        <v>213</v>
      </c>
      <c r="N11" s="1">
        <v>113</v>
      </c>
      <c r="O11" s="1">
        <v>104</v>
      </c>
      <c r="P11" s="4">
        <v>34.4</v>
      </c>
    </row>
    <row r="13" spans="1:16" x14ac:dyDescent="0.2">
      <c r="A13" s="1" t="s">
        <v>210</v>
      </c>
      <c r="B13" s="1">
        <v>15518</v>
      </c>
      <c r="C13" s="1">
        <v>2202</v>
      </c>
      <c r="D13" s="1">
        <v>2463</v>
      </c>
      <c r="E13" s="1">
        <v>2236</v>
      </c>
      <c r="F13" s="1">
        <v>1900</v>
      </c>
      <c r="G13" s="1">
        <v>1541</v>
      </c>
      <c r="H13" s="1">
        <v>1356</v>
      </c>
      <c r="I13" s="1">
        <v>1150</v>
      </c>
      <c r="J13" s="1">
        <v>910</v>
      </c>
      <c r="K13" s="1">
        <v>758</v>
      </c>
      <c r="L13" s="1">
        <v>469</v>
      </c>
      <c r="M13" s="1">
        <v>237</v>
      </c>
      <c r="N13" s="1">
        <v>119</v>
      </c>
      <c r="O13" s="1">
        <v>177</v>
      </c>
      <c r="P13" s="4">
        <v>32.299999999999997</v>
      </c>
    </row>
    <row r="14" spans="1:16" x14ac:dyDescent="0.2">
      <c r="A14" s="1" t="s">
        <v>236</v>
      </c>
      <c r="B14" s="1">
        <v>774</v>
      </c>
      <c r="C14" s="1">
        <v>70</v>
      </c>
      <c r="D14" s="1">
        <v>133</v>
      </c>
      <c r="E14" s="1">
        <v>127</v>
      </c>
      <c r="F14" s="1">
        <v>131</v>
      </c>
      <c r="G14" s="1">
        <v>92</v>
      </c>
      <c r="H14" s="1">
        <v>80</v>
      </c>
      <c r="I14" s="1">
        <v>54</v>
      </c>
      <c r="J14" s="1">
        <v>43</v>
      </c>
      <c r="K14" s="1">
        <v>26</v>
      </c>
      <c r="L14" s="1">
        <v>10</v>
      </c>
      <c r="M14" s="1">
        <v>3</v>
      </c>
      <c r="N14" s="1">
        <v>2</v>
      </c>
      <c r="O14" s="1">
        <v>3</v>
      </c>
      <c r="P14" s="4">
        <v>32.200000000000003</v>
      </c>
    </row>
    <row r="15" spans="1:16" x14ac:dyDescent="0.2">
      <c r="A15" s="1" t="s">
        <v>244</v>
      </c>
      <c r="B15" s="1">
        <v>14744</v>
      </c>
      <c r="C15" s="1">
        <v>2132</v>
      </c>
      <c r="D15" s="1">
        <v>2330</v>
      </c>
      <c r="E15" s="1">
        <v>2109</v>
      </c>
      <c r="F15" s="1">
        <v>1769</v>
      </c>
      <c r="G15" s="1">
        <v>1449</v>
      </c>
      <c r="H15" s="1">
        <v>1276</v>
      </c>
      <c r="I15" s="1">
        <v>1096</v>
      </c>
      <c r="J15" s="1">
        <v>867</v>
      </c>
      <c r="K15" s="1">
        <v>732</v>
      </c>
      <c r="L15" s="1">
        <v>459</v>
      </c>
      <c r="M15" s="1">
        <v>234</v>
      </c>
      <c r="N15" s="1">
        <v>117</v>
      </c>
      <c r="O15" s="1">
        <v>174</v>
      </c>
      <c r="P15" s="4">
        <v>32.299999999999997</v>
      </c>
    </row>
    <row r="17" spans="1:16" x14ac:dyDescent="0.2">
      <c r="A17" s="1" t="s">
        <v>242</v>
      </c>
    </row>
    <row r="19" spans="1:16" x14ac:dyDescent="0.2">
      <c r="A19" s="1" t="s">
        <v>208</v>
      </c>
      <c r="B19" s="1">
        <v>31307</v>
      </c>
      <c r="C19" s="1">
        <v>4478</v>
      </c>
      <c r="D19" s="1">
        <v>4995</v>
      </c>
      <c r="E19" s="1">
        <v>4352</v>
      </c>
      <c r="F19" s="1">
        <v>3741</v>
      </c>
      <c r="G19" s="1">
        <v>3103</v>
      </c>
      <c r="H19" s="1">
        <v>2758</v>
      </c>
      <c r="I19" s="1">
        <v>2311</v>
      </c>
      <c r="J19" s="1">
        <v>1904</v>
      </c>
      <c r="K19" s="1">
        <v>1559</v>
      </c>
      <c r="L19" s="1">
        <v>1049</v>
      </c>
      <c r="M19" s="1">
        <v>516</v>
      </c>
      <c r="N19" s="1">
        <v>249</v>
      </c>
      <c r="O19" s="1">
        <v>292</v>
      </c>
      <c r="P19" s="4">
        <v>32.4</v>
      </c>
    </row>
    <row r="20" spans="1:16" x14ac:dyDescent="0.2">
      <c r="A20" s="1" t="s">
        <v>239</v>
      </c>
      <c r="B20" s="1">
        <v>2329</v>
      </c>
      <c r="C20" s="1">
        <v>239</v>
      </c>
      <c r="D20" s="1">
        <v>559</v>
      </c>
      <c r="E20" s="1">
        <v>512</v>
      </c>
      <c r="F20" s="1">
        <v>462</v>
      </c>
      <c r="G20" s="1">
        <v>271</v>
      </c>
      <c r="H20" s="1">
        <v>151</v>
      </c>
      <c r="I20" s="1">
        <v>73</v>
      </c>
      <c r="J20" s="1">
        <v>29</v>
      </c>
      <c r="K20" s="1">
        <v>13</v>
      </c>
      <c r="L20" s="1">
        <v>14</v>
      </c>
      <c r="M20" s="1">
        <v>4</v>
      </c>
      <c r="N20" s="1">
        <v>2</v>
      </c>
      <c r="O20" s="1">
        <v>0</v>
      </c>
      <c r="P20" s="4">
        <v>28.6</v>
      </c>
    </row>
    <row r="21" spans="1:16" x14ac:dyDescent="0.2">
      <c r="A21" s="1" t="s">
        <v>240</v>
      </c>
      <c r="B21" s="1">
        <v>28978</v>
      </c>
      <c r="C21" s="1">
        <v>4239</v>
      </c>
      <c r="D21" s="1">
        <v>4436</v>
      </c>
      <c r="E21" s="1">
        <v>3840</v>
      </c>
      <c r="F21" s="1">
        <v>3279</v>
      </c>
      <c r="G21" s="1">
        <v>2832</v>
      </c>
      <c r="H21" s="1">
        <v>2607</v>
      </c>
      <c r="I21" s="1">
        <v>2238</v>
      </c>
      <c r="J21" s="1">
        <v>1875</v>
      </c>
      <c r="K21" s="1">
        <v>1546</v>
      </c>
      <c r="L21" s="1">
        <v>1035</v>
      </c>
      <c r="M21" s="1">
        <v>512</v>
      </c>
      <c r="N21" s="1">
        <v>247</v>
      </c>
      <c r="O21" s="1">
        <v>292</v>
      </c>
      <c r="P21" s="4">
        <v>33</v>
      </c>
    </row>
    <row r="23" spans="1:16" x14ac:dyDescent="0.2">
      <c r="A23" s="1" t="s">
        <v>211</v>
      </c>
      <c r="B23" s="1">
        <v>15789</v>
      </c>
      <c r="C23" s="1">
        <v>2276</v>
      </c>
      <c r="D23" s="1">
        <v>2532</v>
      </c>
      <c r="E23" s="1">
        <v>2116</v>
      </c>
      <c r="F23" s="1">
        <v>1841</v>
      </c>
      <c r="G23" s="1">
        <v>1562</v>
      </c>
      <c r="H23" s="1">
        <v>1402</v>
      </c>
      <c r="I23" s="1">
        <v>1161</v>
      </c>
      <c r="J23" s="1">
        <v>994</v>
      </c>
      <c r="K23" s="1">
        <v>801</v>
      </c>
      <c r="L23" s="1">
        <v>580</v>
      </c>
      <c r="M23" s="1">
        <v>279</v>
      </c>
      <c r="N23" s="1">
        <v>130</v>
      </c>
      <c r="O23" s="1">
        <v>115</v>
      </c>
      <c r="P23" s="4">
        <v>32.6</v>
      </c>
    </row>
    <row r="24" spans="1:16" x14ac:dyDescent="0.2">
      <c r="A24" s="1" t="s">
        <v>239</v>
      </c>
      <c r="B24" s="1">
        <v>1925</v>
      </c>
      <c r="C24" s="1">
        <v>206</v>
      </c>
      <c r="D24" s="1">
        <v>462</v>
      </c>
      <c r="E24" s="1">
        <v>405</v>
      </c>
      <c r="F24" s="1">
        <v>375</v>
      </c>
      <c r="G24" s="1">
        <v>230</v>
      </c>
      <c r="H24" s="1">
        <v>131</v>
      </c>
      <c r="I24" s="1">
        <v>63</v>
      </c>
      <c r="J24" s="1">
        <v>24</v>
      </c>
      <c r="K24" s="1">
        <v>11</v>
      </c>
      <c r="L24" s="1">
        <v>14</v>
      </c>
      <c r="M24" s="1">
        <v>3</v>
      </c>
      <c r="N24" s="1">
        <v>1</v>
      </c>
      <c r="O24" s="1">
        <v>0</v>
      </c>
      <c r="P24" s="4">
        <v>28.6</v>
      </c>
    </row>
    <row r="25" spans="1:16" x14ac:dyDescent="0.2">
      <c r="A25" s="1" t="s">
        <v>240</v>
      </c>
      <c r="B25" s="1">
        <v>13864</v>
      </c>
      <c r="C25" s="1">
        <v>2070</v>
      </c>
      <c r="D25" s="1">
        <v>2070</v>
      </c>
      <c r="E25" s="1">
        <v>1711</v>
      </c>
      <c r="F25" s="1">
        <v>1466</v>
      </c>
      <c r="G25" s="1">
        <v>1332</v>
      </c>
      <c r="H25" s="1">
        <v>1271</v>
      </c>
      <c r="I25" s="1">
        <v>1098</v>
      </c>
      <c r="J25" s="1">
        <v>970</v>
      </c>
      <c r="K25" s="1">
        <v>790</v>
      </c>
      <c r="L25" s="1">
        <v>566</v>
      </c>
      <c r="M25" s="1">
        <v>276</v>
      </c>
      <c r="N25" s="1">
        <v>129</v>
      </c>
      <c r="O25" s="1">
        <v>115</v>
      </c>
      <c r="P25" s="4">
        <v>33.700000000000003</v>
      </c>
    </row>
    <row r="27" spans="1:16" x14ac:dyDescent="0.2">
      <c r="A27" s="1" t="s">
        <v>224</v>
      </c>
      <c r="B27" s="1">
        <v>15518</v>
      </c>
      <c r="C27" s="1">
        <v>2202</v>
      </c>
      <c r="D27" s="1">
        <v>2463</v>
      </c>
      <c r="E27" s="1">
        <v>2236</v>
      </c>
      <c r="F27" s="1">
        <v>1900</v>
      </c>
      <c r="G27" s="1">
        <v>1541</v>
      </c>
      <c r="H27" s="1">
        <v>1356</v>
      </c>
      <c r="I27" s="1">
        <v>1150</v>
      </c>
      <c r="J27" s="1">
        <v>910</v>
      </c>
      <c r="K27" s="1">
        <v>758</v>
      </c>
      <c r="L27" s="1">
        <v>469</v>
      </c>
      <c r="M27" s="1">
        <v>237</v>
      </c>
      <c r="N27" s="1">
        <v>119</v>
      </c>
      <c r="O27" s="1">
        <v>177</v>
      </c>
      <c r="P27" s="4">
        <v>32.299999999999997</v>
      </c>
    </row>
    <row r="28" spans="1:16" x14ac:dyDescent="0.2">
      <c r="A28" s="1" t="s">
        <v>239</v>
      </c>
      <c r="B28" s="1">
        <v>404</v>
      </c>
      <c r="C28" s="1">
        <v>33</v>
      </c>
      <c r="D28" s="1">
        <v>97</v>
      </c>
      <c r="E28" s="1">
        <v>107</v>
      </c>
      <c r="F28" s="1">
        <v>87</v>
      </c>
      <c r="G28" s="1">
        <v>41</v>
      </c>
      <c r="H28" s="1">
        <v>20</v>
      </c>
      <c r="I28" s="1">
        <v>10</v>
      </c>
      <c r="J28" s="1">
        <v>5</v>
      </c>
      <c r="K28" s="1">
        <v>2</v>
      </c>
      <c r="L28" s="1">
        <v>0</v>
      </c>
      <c r="M28" s="1">
        <v>1</v>
      </c>
      <c r="N28" s="1">
        <v>1</v>
      </c>
      <c r="O28" s="1">
        <v>0</v>
      </c>
      <c r="P28" s="4">
        <v>28.4</v>
      </c>
    </row>
    <row r="29" spans="1:16" x14ac:dyDescent="0.2">
      <c r="A29" s="1" t="s">
        <v>240</v>
      </c>
      <c r="B29" s="1">
        <v>15114</v>
      </c>
      <c r="C29" s="1">
        <v>2169</v>
      </c>
      <c r="D29" s="1">
        <v>2366</v>
      </c>
      <c r="E29" s="1">
        <v>2129</v>
      </c>
      <c r="F29" s="1">
        <v>1813</v>
      </c>
      <c r="G29" s="1">
        <v>1500</v>
      </c>
      <c r="H29" s="1">
        <v>1336</v>
      </c>
      <c r="I29" s="1">
        <v>1140</v>
      </c>
      <c r="J29" s="1">
        <v>905</v>
      </c>
      <c r="K29" s="1">
        <v>756</v>
      </c>
      <c r="L29" s="1">
        <v>469</v>
      </c>
      <c r="M29" s="1">
        <v>236</v>
      </c>
      <c r="N29" s="1">
        <v>118</v>
      </c>
      <c r="O29" s="1">
        <v>177</v>
      </c>
      <c r="P29" s="4">
        <v>32.5</v>
      </c>
    </row>
    <row r="31" spans="1:16" x14ac:dyDescent="0.2">
      <c r="A31" s="1" t="s">
        <v>243</v>
      </c>
    </row>
    <row r="33" spans="1:16" x14ac:dyDescent="0.2">
      <c r="A33" s="1" t="s">
        <v>208</v>
      </c>
      <c r="B33" s="1">
        <v>31307</v>
      </c>
      <c r="C33" s="1">
        <v>4478</v>
      </c>
      <c r="D33" s="1">
        <v>4995</v>
      </c>
      <c r="E33" s="1">
        <v>4352</v>
      </c>
      <c r="F33" s="1">
        <v>3741</v>
      </c>
      <c r="G33" s="1">
        <v>3103</v>
      </c>
      <c r="H33" s="1">
        <v>2758</v>
      </c>
      <c r="I33" s="1">
        <v>2311</v>
      </c>
      <c r="J33" s="1">
        <v>1904</v>
      </c>
      <c r="K33" s="1">
        <v>1559</v>
      </c>
      <c r="L33" s="1">
        <v>1049</v>
      </c>
      <c r="M33" s="1">
        <v>516</v>
      </c>
      <c r="N33" s="1">
        <v>249</v>
      </c>
      <c r="O33" s="1">
        <v>292</v>
      </c>
      <c r="P33" s="4">
        <v>32.4</v>
      </c>
    </row>
    <row r="34" spans="1:16" x14ac:dyDescent="0.2">
      <c r="A34" s="1" t="s">
        <v>239</v>
      </c>
      <c r="B34" s="1">
        <v>2456</v>
      </c>
      <c r="C34" s="1">
        <v>322</v>
      </c>
      <c r="D34" s="1">
        <v>728</v>
      </c>
      <c r="E34" s="1">
        <v>547</v>
      </c>
      <c r="F34" s="1">
        <v>405</v>
      </c>
      <c r="G34" s="1">
        <v>216</v>
      </c>
      <c r="H34" s="1">
        <v>127</v>
      </c>
      <c r="I34" s="1">
        <v>47</v>
      </c>
      <c r="J34" s="1">
        <v>28</v>
      </c>
      <c r="K34" s="1">
        <v>18</v>
      </c>
      <c r="L34" s="1">
        <v>12</v>
      </c>
      <c r="M34" s="1">
        <v>5</v>
      </c>
      <c r="N34" s="1">
        <v>1</v>
      </c>
      <c r="O34" s="1">
        <v>0</v>
      </c>
      <c r="P34" s="4">
        <v>26.6</v>
      </c>
    </row>
    <row r="35" spans="1:16" x14ac:dyDescent="0.2">
      <c r="A35" s="1" t="s">
        <v>240</v>
      </c>
      <c r="B35" s="1">
        <v>28851</v>
      </c>
      <c r="C35" s="1">
        <v>4156</v>
      </c>
      <c r="D35" s="1">
        <v>4267</v>
      </c>
      <c r="E35" s="1">
        <v>3805</v>
      </c>
      <c r="F35" s="1">
        <v>3336</v>
      </c>
      <c r="G35" s="1">
        <v>2887</v>
      </c>
      <c r="H35" s="1">
        <v>2631</v>
      </c>
      <c r="I35" s="1">
        <v>2264</v>
      </c>
      <c r="J35" s="1">
        <v>1876</v>
      </c>
      <c r="K35" s="1">
        <v>1541</v>
      </c>
      <c r="L35" s="1">
        <v>1037</v>
      </c>
      <c r="M35" s="1">
        <v>511</v>
      </c>
      <c r="N35" s="1">
        <v>248</v>
      </c>
      <c r="O35" s="1">
        <v>292</v>
      </c>
      <c r="P35" s="4">
        <v>33.299999999999997</v>
      </c>
    </row>
    <row r="37" spans="1:16" x14ac:dyDescent="0.2">
      <c r="A37" s="1" t="s">
        <v>211</v>
      </c>
      <c r="B37" s="1">
        <v>15789</v>
      </c>
      <c r="C37" s="1">
        <v>2276</v>
      </c>
      <c r="D37" s="1">
        <v>2532</v>
      </c>
      <c r="E37" s="1">
        <v>2116</v>
      </c>
      <c r="F37" s="1">
        <v>1841</v>
      </c>
      <c r="G37" s="1">
        <v>1562</v>
      </c>
      <c r="H37" s="1">
        <v>1402</v>
      </c>
      <c r="I37" s="1">
        <v>1161</v>
      </c>
      <c r="J37" s="1">
        <v>994</v>
      </c>
      <c r="K37" s="1">
        <v>801</v>
      </c>
      <c r="L37" s="1">
        <v>580</v>
      </c>
      <c r="M37" s="1">
        <v>279</v>
      </c>
      <c r="N37" s="1">
        <v>130</v>
      </c>
      <c r="O37" s="1">
        <v>115</v>
      </c>
      <c r="P37" s="4">
        <v>32.6</v>
      </c>
    </row>
    <row r="38" spans="1:16" x14ac:dyDescent="0.2">
      <c r="A38" s="1" t="s">
        <v>239</v>
      </c>
      <c r="B38" s="1">
        <v>2243</v>
      </c>
      <c r="C38" s="1">
        <v>288</v>
      </c>
      <c r="D38" s="1">
        <v>676</v>
      </c>
      <c r="E38" s="1">
        <v>501</v>
      </c>
      <c r="F38" s="1">
        <v>371</v>
      </c>
      <c r="G38" s="1">
        <v>199</v>
      </c>
      <c r="H38" s="1">
        <v>112</v>
      </c>
      <c r="I38" s="1">
        <v>44</v>
      </c>
      <c r="J38" s="1">
        <v>24</v>
      </c>
      <c r="K38" s="1">
        <v>12</v>
      </c>
      <c r="L38" s="1">
        <v>11</v>
      </c>
      <c r="M38" s="1">
        <v>4</v>
      </c>
      <c r="N38" s="1">
        <v>1</v>
      </c>
      <c r="O38" s="1">
        <v>0</v>
      </c>
      <c r="P38" s="4">
        <v>26.6</v>
      </c>
    </row>
    <row r="39" spans="1:16" x14ac:dyDescent="0.2">
      <c r="A39" s="1" t="s">
        <v>240</v>
      </c>
      <c r="B39" s="1">
        <v>13546</v>
      </c>
      <c r="C39" s="1">
        <v>1988</v>
      </c>
      <c r="D39" s="1">
        <v>1856</v>
      </c>
      <c r="E39" s="1">
        <v>1615</v>
      </c>
      <c r="F39" s="1">
        <v>1470</v>
      </c>
      <c r="G39" s="1">
        <v>1363</v>
      </c>
      <c r="H39" s="1">
        <v>1290</v>
      </c>
      <c r="I39" s="1">
        <v>1117</v>
      </c>
      <c r="J39" s="1">
        <v>970</v>
      </c>
      <c r="K39" s="1">
        <v>789</v>
      </c>
      <c r="L39" s="1">
        <v>569</v>
      </c>
      <c r="M39" s="1">
        <v>275</v>
      </c>
      <c r="N39" s="1">
        <v>129</v>
      </c>
      <c r="O39" s="1">
        <v>115</v>
      </c>
      <c r="P39" s="4">
        <v>34.5</v>
      </c>
    </row>
    <row r="41" spans="1:16" x14ac:dyDescent="0.2">
      <c r="A41" s="1" t="s">
        <v>210</v>
      </c>
      <c r="B41" s="1">
        <v>15518</v>
      </c>
      <c r="C41" s="1">
        <v>2202</v>
      </c>
      <c r="D41" s="1">
        <v>2463</v>
      </c>
      <c r="E41" s="1">
        <v>2236</v>
      </c>
      <c r="F41" s="1">
        <v>1900</v>
      </c>
      <c r="G41" s="1">
        <v>1541</v>
      </c>
      <c r="H41" s="1">
        <v>1356</v>
      </c>
      <c r="I41" s="1">
        <v>1150</v>
      </c>
      <c r="J41" s="1">
        <v>910</v>
      </c>
      <c r="K41" s="1">
        <v>758</v>
      </c>
      <c r="L41" s="1">
        <v>469</v>
      </c>
      <c r="M41" s="1">
        <v>237</v>
      </c>
      <c r="N41" s="1">
        <v>119</v>
      </c>
      <c r="O41" s="1">
        <v>177</v>
      </c>
      <c r="P41" s="4">
        <v>32.299999999999997</v>
      </c>
    </row>
    <row r="42" spans="1:16" x14ac:dyDescent="0.2">
      <c r="A42" s="1" t="s">
        <v>239</v>
      </c>
      <c r="B42" s="1">
        <v>213</v>
      </c>
      <c r="C42" s="1">
        <v>34</v>
      </c>
      <c r="D42" s="1">
        <v>52</v>
      </c>
      <c r="E42" s="1">
        <v>46</v>
      </c>
      <c r="F42" s="1">
        <v>34</v>
      </c>
      <c r="G42" s="1">
        <v>17</v>
      </c>
      <c r="H42" s="1">
        <v>15</v>
      </c>
      <c r="I42" s="1">
        <v>3</v>
      </c>
      <c r="J42" s="1">
        <v>4</v>
      </c>
      <c r="K42" s="1">
        <v>6</v>
      </c>
      <c r="L42" s="1">
        <v>1</v>
      </c>
      <c r="M42" s="1">
        <v>1</v>
      </c>
      <c r="N42" s="1">
        <v>0</v>
      </c>
      <c r="O42" s="1">
        <v>0</v>
      </c>
      <c r="P42" s="4">
        <v>27.2</v>
      </c>
    </row>
    <row r="43" spans="1:16" x14ac:dyDescent="0.2">
      <c r="A43" s="1" t="s">
        <v>240</v>
      </c>
      <c r="B43" s="1">
        <v>15305</v>
      </c>
      <c r="C43" s="1">
        <v>2168</v>
      </c>
      <c r="D43" s="1">
        <v>2411</v>
      </c>
      <c r="E43" s="1">
        <v>2190</v>
      </c>
      <c r="F43" s="1">
        <v>1866</v>
      </c>
      <c r="G43" s="1">
        <v>1524</v>
      </c>
      <c r="H43" s="1">
        <v>1341</v>
      </c>
      <c r="I43" s="1">
        <v>1147</v>
      </c>
      <c r="J43" s="1">
        <v>906</v>
      </c>
      <c r="K43" s="1">
        <v>752</v>
      </c>
      <c r="L43" s="1">
        <v>468</v>
      </c>
      <c r="M43" s="1">
        <v>236</v>
      </c>
      <c r="N43" s="1">
        <v>119</v>
      </c>
      <c r="O43" s="1">
        <v>177</v>
      </c>
      <c r="P43" s="4">
        <v>32.4</v>
      </c>
    </row>
    <row r="44" spans="1:16" x14ac:dyDescent="0.2">
      <c r="A44" s="17" t="s">
        <v>216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</sheetData>
  <mergeCells count="1">
    <mergeCell ref="A44:P44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D1F14-E81E-4BBC-AF3F-A426B4CD415E}">
  <dimension ref="A1:P30"/>
  <sheetViews>
    <sheetView view="pageBreakPreview" zoomScale="125" zoomScaleNormal="100" zoomScaleSheetLayoutView="125" workbookViewId="0">
      <selection activeCell="A2" sqref="A2"/>
    </sheetView>
  </sheetViews>
  <sheetFormatPr defaultColWidth="8.85546875" defaultRowHeight="11.25" x14ac:dyDescent="0.2"/>
  <cols>
    <col min="1" max="1" width="8.85546875" style="1"/>
    <col min="2" max="2" width="5.140625" style="1" customWidth="1"/>
    <col min="3" max="15" width="4.7109375" style="1" customWidth="1"/>
    <col min="16" max="16" width="4.7109375" style="4" customWidth="1"/>
    <col min="17" max="16384" width="8.85546875" style="1"/>
  </cols>
  <sheetData>
    <row r="1" spans="1:16" x14ac:dyDescent="0.2">
      <c r="A1" s="1" t="s">
        <v>508</v>
      </c>
    </row>
    <row r="2" spans="1:16" x14ac:dyDescent="0.2">
      <c r="A2" s="2" t="s">
        <v>331</v>
      </c>
      <c r="B2" s="3" t="s">
        <v>0</v>
      </c>
      <c r="C2" s="3" t="s">
        <v>195</v>
      </c>
      <c r="D2" s="3" t="s">
        <v>196</v>
      </c>
      <c r="E2" s="3" t="s">
        <v>197</v>
      </c>
      <c r="F2" s="3" t="s">
        <v>198</v>
      </c>
      <c r="G2" s="3" t="s">
        <v>199</v>
      </c>
      <c r="H2" s="3" t="s">
        <v>200</v>
      </c>
      <c r="I2" s="3" t="s">
        <v>201</v>
      </c>
      <c r="J2" s="3" t="s">
        <v>202</v>
      </c>
      <c r="K2" s="3" t="s">
        <v>203</v>
      </c>
      <c r="L2" s="3" t="s">
        <v>204</v>
      </c>
      <c r="M2" s="3" t="s">
        <v>205</v>
      </c>
      <c r="N2" s="3" t="s">
        <v>206</v>
      </c>
      <c r="O2" s="3" t="s">
        <v>2</v>
      </c>
      <c r="P2" s="5" t="s">
        <v>207</v>
      </c>
    </row>
    <row r="3" spans="1:16" x14ac:dyDescent="0.2">
      <c r="A3" s="1" t="s">
        <v>330</v>
      </c>
    </row>
    <row r="5" spans="1:16" x14ac:dyDescent="0.2">
      <c r="A5" s="1" t="s">
        <v>208</v>
      </c>
      <c r="B5" s="1">
        <v>31307</v>
      </c>
      <c r="C5" s="1">
        <v>4478</v>
      </c>
      <c r="D5" s="1">
        <v>4995</v>
      </c>
      <c r="E5" s="1">
        <v>4352</v>
      </c>
      <c r="F5" s="1">
        <v>3741</v>
      </c>
      <c r="G5" s="1">
        <v>3103</v>
      </c>
      <c r="H5" s="1">
        <v>2758</v>
      </c>
      <c r="I5" s="1">
        <v>2311</v>
      </c>
      <c r="J5" s="1">
        <v>1904</v>
      </c>
      <c r="K5" s="1">
        <v>1559</v>
      </c>
      <c r="L5" s="1">
        <v>1049</v>
      </c>
      <c r="M5" s="1">
        <v>516</v>
      </c>
      <c r="N5" s="1">
        <v>249</v>
      </c>
      <c r="O5" s="1">
        <v>292</v>
      </c>
      <c r="P5" s="4">
        <v>32.4</v>
      </c>
    </row>
    <row r="6" spans="1:16" x14ac:dyDescent="0.2">
      <c r="A6" s="1" t="s">
        <v>246</v>
      </c>
      <c r="B6" s="1">
        <v>12495</v>
      </c>
      <c r="C6" s="1">
        <v>232</v>
      </c>
      <c r="D6" s="1">
        <v>1257</v>
      </c>
      <c r="E6" s="1">
        <v>1796</v>
      </c>
      <c r="F6" s="1">
        <v>1868</v>
      </c>
      <c r="G6" s="1">
        <v>1706</v>
      </c>
      <c r="H6" s="1">
        <v>1635</v>
      </c>
      <c r="I6" s="1">
        <v>1368</v>
      </c>
      <c r="J6" s="1">
        <v>1080</v>
      </c>
      <c r="K6" s="1">
        <v>814</v>
      </c>
      <c r="L6" s="1">
        <v>475</v>
      </c>
      <c r="M6" s="1">
        <v>181</v>
      </c>
      <c r="N6" s="1">
        <v>54</v>
      </c>
      <c r="O6" s="1">
        <v>29</v>
      </c>
      <c r="P6" s="4">
        <v>38.200000000000003</v>
      </c>
    </row>
    <row r="7" spans="1:16" x14ac:dyDescent="0.2">
      <c r="A7" s="1" t="s">
        <v>247</v>
      </c>
      <c r="B7" s="1">
        <v>18812</v>
      </c>
      <c r="C7" s="1">
        <v>4246</v>
      </c>
      <c r="D7" s="1">
        <v>3738</v>
      </c>
      <c r="E7" s="1">
        <v>2556</v>
      </c>
      <c r="F7" s="1">
        <v>1873</v>
      </c>
      <c r="G7" s="1">
        <v>1397</v>
      </c>
      <c r="H7" s="1">
        <v>1123</v>
      </c>
      <c r="I7" s="1">
        <v>943</v>
      </c>
      <c r="J7" s="1">
        <v>824</v>
      </c>
      <c r="K7" s="1">
        <v>745</v>
      </c>
      <c r="L7" s="1">
        <v>574</v>
      </c>
      <c r="M7" s="1">
        <v>335</v>
      </c>
      <c r="N7" s="1">
        <v>195</v>
      </c>
      <c r="O7" s="1">
        <v>263</v>
      </c>
      <c r="P7" s="4">
        <v>27.8</v>
      </c>
    </row>
    <row r="9" spans="1:16" x14ac:dyDescent="0.2">
      <c r="A9" s="1" t="s">
        <v>211</v>
      </c>
      <c r="B9" s="1">
        <v>15789</v>
      </c>
      <c r="C9" s="1">
        <v>2276</v>
      </c>
      <c r="D9" s="1">
        <v>2532</v>
      </c>
      <c r="E9" s="1">
        <v>2116</v>
      </c>
      <c r="F9" s="1">
        <v>1841</v>
      </c>
      <c r="G9" s="1">
        <v>1562</v>
      </c>
      <c r="H9" s="1">
        <v>1402</v>
      </c>
      <c r="I9" s="1">
        <v>1161</v>
      </c>
      <c r="J9" s="1">
        <v>994</v>
      </c>
      <c r="K9" s="1">
        <v>801</v>
      </c>
      <c r="L9" s="1">
        <v>580</v>
      </c>
      <c r="M9" s="1">
        <v>279</v>
      </c>
      <c r="N9" s="1">
        <v>130</v>
      </c>
      <c r="O9" s="1">
        <v>115</v>
      </c>
      <c r="P9" s="4">
        <v>32.6</v>
      </c>
    </row>
    <row r="10" spans="1:16" x14ac:dyDescent="0.2">
      <c r="A10" s="1" t="s">
        <v>246</v>
      </c>
      <c r="B10" s="1">
        <v>8152</v>
      </c>
      <c r="C10" s="1">
        <v>161</v>
      </c>
      <c r="D10" s="1">
        <v>807</v>
      </c>
      <c r="E10" s="1">
        <v>1141</v>
      </c>
      <c r="F10" s="1">
        <v>1207</v>
      </c>
      <c r="G10" s="1">
        <v>1079</v>
      </c>
      <c r="H10" s="1">
        <v>1076</v>
      </c>
      <c r="I10" s="1">
        <v>886</v>
      </c>
      <c r="J10" s="1">
        <v>727</v>
      </c>
      <c r="K10" s="1">
        <v>537</v>
      </c>
      <c r="L10" s="1">
        <v>340</v>
      </c>
      <c r="M10" s="1">
        <v>135</v>
      </c>
      <c r="N10" s="1">
        <v>39</v>
      </c>
      <c r="O10" s="1">
        <v>17</v>
      </c>
      <c r="P10" s="4">
        <v>38.5</v>
      </c>
    </row>
    <row r="11" spans="1:16" x14ac:dyDescent="0.2">
      <c r="A11" s="1" t="s">
        <v>247</v>
      </c>
      <c r="B11" s="1">
        <v>7637</v>
      </c>
      <c r="C11" s="1">
        <v>2115</v>
      </c>
      <c r="D11" s="1">
        <v>1725</v>
      </c>
      <c r="E11" s="1">
        <v>975</v>
      </c>
      <c r="F11" s="1">
        <v>634</v>
      </c>
      <c r="G11" s="1">
        <v>483</v>
      </c>
      <c r="H11" s="1">
        <v>326</v>
      </c>
      <c r="I11" s="1">
        <v>275</v>
      </c>
      <c r="J11" s="1">
        <v>267</v>
      </c>
      <c r="K11" s="1">
        <v>264</v>
      </c>
      <c r="L11" s="1">
        <v>240</v>
      </c>
      <c r="M11" s="1">
        <v>144</v>
      </c>
      <c r="N11" s="1">
        <v>91</v>
      </c>
      <c r="O11" s="1">
        <v>98</v>
      </c>
      <c r="P11" s="4">
        <v>24.9</v>
      </c>
    </row>
    <row r="13" spans="1:16" x14ac:dyDescent="0.2">
      <c r="A13" s="1" t="s">
        <v>210</v>
      </c>
      <c r="B13" s="1">
        <v>15518</v>
      </c>
      <c r="C13" s="1">
        <v>2202</v>
      </c>
      <c r="D13" s="1">
        <v>2463</v>
      </c>
      <c r="E13" s="1">
        <v>2236</v>
      </c>
      <c r="F13" s="1">
        <v>1900</v>
      </c>
      <c r="G13" s="1">
        <v>1541</v>
      </c>
      <c r="H13" s="1">
        <v>1356</v>
      </c>
      <c r="I13" s="1">
        <v>1150</v>
      </c>
      <c r="J13" s="1">
        <v>910</v>
      </c>
      <c r="K13" s="1">
        <v>758</v>
      </c>
      <c r="L13" s="1">
        <v>469</v>
      </c>
      <c r="M13" s="1">
        <v>237</v>
      </c>
      <c r="N13" s="1">
        <v>119</v>
      </c>
      <c r="O13" s="1">
        <v>177</v>
      </c>
      <c r="P13" s="4">
        <v>32.299999999999997</v>
      </c>
    </row>
    <row r="14" spans="1:16" x14ac:dyDescent="0.2">
      <c r="A14" s="1" t="s">
        <v>246</v>
      </c>
      <c r="B14" s="1">
        <v>4343</v>
      </c>
      <c r="C14" s="1">
        <v>71</v>
      </c>
      <c r="D14" s="1">
        <v>450</v>
      </c>
      <c r="E14" s="1">
        <v>655</v>
      </c>
      <c r="F14" s="1">
        <v>661</v>
      </c>
      <c r="G14" s="1">
        <v>627</v>
      </c>
      <c r="H14" s="1">
        <v>559</v>
      </c>
      <c r="I14" s="1">
        <v>482</v>
      </c>
      <c r="J14" s="1">
        <v>353</v>
      </c>
      <c r="K14" s="1">
        <v>277</v>
      </c>
      <c r="L14" s="1">
        <v>135</v>
      </c>
      <c r="M14" s="1">
        <v>46</v>
      </c>
      <c r="N14" s="1">
        <v>15</v>
      </c>
      <c r="O14" s="1">
        <v>12</v>
      </c>
      <c r="P14" s="4">
        <v>37.700000000000003</v>
      </c>
    </row>
    <row r="15" spans="1:16" x14ac:dyDescent="0.2">
      <c r="A15" s="1" t="s">
        <v>247</v>
      </c>
      <c r="B15" s="1">
        <v>11175</v>
      </c>
      <c r="C15" s="1">
        <v>2131</v>
      </c>
      <c r="D15" s="1">
        <v>2013</v>
      </c>
      <c r="E15" s="1">
        <v>1581</v>
      </c>
      <c r="F15" s="1">
        <v>1239</v>
      </c>
      <c r="G15" s="1">
        <v>914</v>
      </c>
      <c r="H15" s="1">
        <v>797</v>
      </c>
      <c r="I15" s="1">
        <v>668</v>
      </c>
      <c r="J15" s="1">
        <v>557</v>
      </c>
      <c r="K15" s="1">
        <v>481</v>
      </c>
      <c r="L15" s="1">
        <v>334</v>
      </c>
      <c r="M15" s="1">
        <v>191</v>
      </c>
      <c r="N15" s="1">
        <v>104</v>
      </c>
      <c r="O15" s="1">
        <v>165</v>
      </c>
      <c r="P15" s="4">
        <v>29.6</v>
      </c>
    </row>
    <row r="17" spans="1:16" x14ac:dyDescent="0.2">
      <c r="A17" s="1" t="s">
        <v>245</v>
      </c>
    </row>
    <row r="19" spans="1:16" x14ac:dyDescent="0.2">
      <c r="A19" s="1" t="s">
        <v>208</v>
      </c>
      <c r="B19" s="1">
        <v>18812</v>
      </c>
      <c r="C19" s="1">
        <v>4246</v>
      </c>
      <c r="D19" s="1">
        <v>3738</v>
      </c>
      <c r="E19" s="1">
        <v>2556</v>
      </c>
      <c r="F19" s="1">
        <v>1873</v>
      </c>
      <c r="G19" s="1">
        <v>1397</v>
      </c>
      <c r="H19" s="1">
        <v>1123</v>
      </c>
      <c r="I19" s="1">
        <v>943</v>
      </c>
      <c r="J19" s="1">
        <v>824</v>
      </c>
      <c r="K19" s="1">
        <v>745</v>
      </c>
      <c r="L19" s="1">
        <v>574</v>
      </c>
      <c r="M19" s="1">
        <v>335</v>
      </c>
      <c r="N19" s="1">
        <v>195</v>
      </c>
      <c r="O19" s="1">
        <v>263</v>
      </c>
      <c r="P19" s="4">
        <v>27.8</v>
      </c>
    </row>
    <row r="20" spans="1:16" x14ac:dyDescent="0.2">
      <c r="A20" s="1" t="s">
        <v>247</v>
      </c>
      <c r="B20" s="1">
        <v>152</v>
      </c>
      <c r="C20" s="1">
        <v>4</v>
      </c>
      <c r="D20" s="1">
        <v>23</v>
      </c>
      <c r="E20" s="1">
        <v>24</v>
      </c>
      <c r="F20" s="1">
        <v>19</v>
      </c>
      <c r="G20" s="1">
        <v>19</v>
      </c>
      <c r="H20" s="1">
        <v>11</v>
      </c>
      <c r="I20" s="1">
        <v>17</v>
      </c>
      <c r="J20" s="1">
        <v>13</v>
      </c>
      <c r="K20" s="1">
        <v>12</v>
      </c>
      <c r="L20" s="1">
        <v>6</v>
      </c>
      <c r="M20" s="1">
        <v>3</v>
      </c>
      <c r="N20" s="1">
        <v>1</v>
      </c>
      <c r="O20" s="1">
        <v>0</v>
      </c>
      <c r="P20" s="4">
        <v>36.6</v>
      </c>
    </row>
    <row r="21" spans="1:16" x14ac:dyDescent="0.2">
      <c r="A21" s="1" t="s">
        <v>248</v>
      </c>
      <c r="B21" s="1">
        <v>18660</v>
      </c>
      <c r="C21" s="1">
        <v>4242</v>
      </c>
      <c r="D21" s="1">
        <v>3715</v>
      </c>
      <c r="E21" s="1">
        <v>2532</v>
      </c>
      <c r="F21" s="1">
        <v>1854</v>
      </c>
      <c r="G21" s="1">
        <v>1378</v>
      </c>
      <c r="H21" s="1">
        <v>1112</v>
      </c>
      <c r="I21" s="1">
        <v>926</v>
      </c>
      <c r="J21" s="1">
        <v>811</v>
      </c>
      <c r="K21" s="1">
        <v>733</v>
      </c>
      <c r="L21" s="1">
        <v>568</v>
      </c>
      <c r="M21" s="1">
        <v>332</v>
      </c>
      <c r="N21" s="1">
        <v>194</v>
      </c>
      <c r="O21" s="1">
        <v>263</v>
      </c>
      <c r="P21" s="4">
        <v>27.7</v>
      </c>
    </row>
    <row r="23" spans="1:16" x14ac:dyDescent="0.2">
      <c r="A23" s="1" t="s">
        <v>211</v>
      </c>
      <c r="B23" s="1">
        <v>7637</v>
      </c>
      <c r="C23" s="1">
        <v>2115</v>
      </c>
      <c r="D23" s="1">
        <v>1725</v>
      </c>
      <c r="E23" s="1">
        <v>975</v>
      </c>
      <c r="F23" s="1">
        <v>634</v>
      </c>
      <c r="G23" s="1">
        <v>483</v>
      </c>
      <c r="H23" s="1">
        <v>326</v>
      </c>
      <c r="I23" s="1">
        <v>275</v>
      </c>
      <c r="J23" s="1">
        <v>267</v>
      </c>
      <c r="K23" s="1">
        <v>264</v>
      </c>
      <c r="L23" s="1">
        <v>240</v>
      </c>
      <c r="M23" s="1">
        <v>144</v>
      </c>
      <c r="N23" s="1">
        <v>91</v>
      </c>
      <c r="O23" s="1">
        <v>98</v>
      </c>
      <c r="P23" s="4">
        <v>24.9</v>
      </c>
    </row>
    <row r="24" spans="1:16" x14ac:dyDescent="0.2">
      <c r="A24" s="1" t="s">
        <v>247</v>
      </c>
      <c r="B24" s="1">
        <v>106</v>
      </c>
      <c r="C24" s="1">
        <v>1</v>
      </c>
      <c r="D24" s="1">
        <v>20</v>
      </c>
      <c r="E24" s="1">
        <v>17</v>
      </c>
      <c r="F24" s="1">
        <v>12</v>
      </c>
      <c r="G24" s="1">
        <v>15</v>
      </c>
      <c r="H24" s="1">
        <v>8</v>
      </c>
      <c r="I24" s="1">
        <v>11</v>
      </c>
      <c r="J24" s="1">
        <v>9</v>
      </c>
      <c r="K24" s="1">
        <v>7</v>
      </c>
      <c r="L24" s="1">
        <v>4</v>
      </c>
      <c r="M24" s="1">
        <v>2</v>
      </c>
      <c r="N24" s="1">
        <v>0</v>
      </c>
      <c r="O24" s="1">
        <v>0</v>
      </c>
      <c r="P24" s="4">
        <v>36</v>
      </c>
    </row>
    <row r="25" spans="1:16" x14ac:dyDescent="0.2">
      <c r="A25" s="1" t="s">
        <v>248</v>
      </c>
      <c r="B25" s="1">
        <v>7531</v>
      </c>
      <c r="C25" s="1">
        <v>2114</v>
      </c>
      <c r="D25" s="1">
        <v>1705</v>
      </c>
      <c r="E25" s="1">
        <v>958</v>
      </c>
      <c r="F25" s="1">
        <v>622</v>
      </c>
      <c r="G25" s="1">
        <v>468</v>
      </c>
      <c r="H25" s="1">
        <v>318</v>
      </c>
      <c r="I25" s="1">
        <v>264</v>
      </c>
      <c r="J25" s="1">
        <v>258</v>
      </c>
      <c r="K25" s="1">
        <v>257</v>
      </c>
      <c r="L25" s="1">
        <v>236</v>
      </c>
      <c r="M25" s="1">
        <v>142</v>
      </c>
      <c r="N25" s="1">
        <v>91</v>
      </c>
      <c r="O25" s="1">
        <v>98</v>
      </c>
      <c r="P25" s="4">
        <v>24.8</v>
      </c>
    </row>
    <row r="27" spans="1:16" x14ac:dyDescent="0.2">
      <c r="A27" s="1" t="s">
        <v>210</v>
      </c>
      <c r="B27" s="1">
        <v>11175</v>
      </c>
      <c r="C27" s="1">
        <v>2131</v>
      </c>
      <c r="D27" s="1">
        <v>2013</v>
      </c>
      <c r="E27" s="1">
        <v>1581</v>
      </c>
      <c r="F27" s="1">
        <v>1239</v>
      </c>
      <c r="G27" s="1">
        <v>914</v>
      </c>
      <c r="H27" s="1">
        <v>797</v>
      </c>
      <c r="I27" s="1">
        <v>668</v>
      </c>
      <c r="J27" s="1">
        <v>557</v>
      </c>
      <c r="K27" s="1">
        <v>481</v>
      </c>
      <c r="L27" s="1">
        <v>334</v>
      </c>
      <c r="M27" s="1">
        <v>191</v>
      </c>
      <c r="N27" s="1">
        <v>104</v>
      </c>
      <c r="O27" s="1">
        <v>165</v>
      </c>
      <c r="P27" s="4">
        <v>29.6</v>
      </c>
    </row>
    <row r="28" spans="1:16" x14ac:dyDescent="0.2">
      <c r="A28" s="1" t="s">
        <v>247</v>
      </c>
      <c r="B28" s="1">
        <v>46</v>
      </c>
      <c r="C28" s="1">
        <v>3</v>
      </c>
      <c r="D28" s="1">
        <v>3</v>
      </c>
      <c r="E28" s="1">
        <v>7</v>
      </c>
      <c r="F28" s="1">
        <v>7</v>
      </c>
      <c r="G28" s="1">
        <v>4</v>
      </c>
      <c r="H28" s="1">
        <v>3</v>
      </c>
      <c r="I28" s="1">
        <v>6</v>
      </c>
      <c r="J28" s="1">
        <v>4</v>
      </c>
      <c r="K28" s="1">
        <v>5</v>
      </c>
      <c r="L28" s="1">
        <v>2</v>
      </c>
      <c r="M28" s="1">
        <v>1</v>
      </c>
      <c r="N28" s="1">
        <v>1</v>
      </c>
      <c r="O28" s="1">
        <v>0</v>
      </c>
      <c r="P28" s="4">
        <v>38.799999999999997</v>
      </c>
    </row>
    <row r="29" spans="1:16" x14ac:dyDescent="0.2">
      <c r="A29" s="1" t="s">
        <v>248</v>
      </c>
      <c r="B29" s="1">
        <v>11129</v>
      </c>
      <c r="C29" s="1">
        <v>2128</v>
      </c>
      <c r="D29" s="1">
        <v>2010</v>
      </c>
      <c r="E29" s="1">
        <v>1574</v>
      </c>
      <c r="F29" s="1">
        <v>1232</v>
      </c>
      <c r="G29" s="1">
        <v>910</v>
      </c>
      <c r="H29" s="1">
        <v>794</v>
      </c>
      <c r="I29" s="1">
        <v>662</v>
      </c>
      <c r="J29" s="1">
        <v>553</v>
      </c>
      <c r="K29" s="1">
        <v>476</v>
      </c>
      <c r="L29" s="1">
        <v>332</v>
      </c>
      <c r="M29" s="1">
        <v>190</v>
      </c>
      <c r="N29" s="1">
        <v>103</v>
      </c>
      <c r="O29" s="1">
        <v>165</v>
      </c>
      <c r="P29" s="4">
        <v>29.5</v>
      </c>
    </row>
    <row r="30" spans="1:16" x14ac:dyDescent="0.2">
      <c r="A30" s="17" t="s">
        <v>216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</sheetData>
  <mergeCells count="1">
    <mergeCell ref="A30:P30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B9520-7231-4CF4-A6F2-9E2C114C70FD}">
  <dimension ref="A1:P32"/>
  <sheetViews>
    <sheetView view="pageBreakPreview" zoomScale="125" zoomScaleNormal="100" zoomScaleSheetLayoutView="125" workbookViewId="0">
      <selection activeCell="A2" sqref="A2"/>
    </sheetView>
  </sheetViews>
  <sheetFormatPr defaultColWidth="8.85546875" defaultRowHeight="9" x14ac:dyDescent="0.15"/>
  <cols>
    <col min="1" max="1" width="21.7109375" style="7" customWidth="1"/>
    <col min="2" max="10" width="4.7109375" style="7" customWidth="1"/>
    <col min="11" max="15" width="3.7109375" style="7" customWidth="1"/>
    <col min="16" max="16" width="4.7109375" style="8" customWidth="1"/>
    <col min="17" max="16384" width="8.85546875" style="7"/>
  </cols>
  <sheetData>
    <row r="1" spans="1:16" x14ac:dyDescent="0.15">
      <c r="A1" s="7" t="s">
        <v>509</v>
      </c>
    </row>
    <row r="2" spans="1:16" x14ac:dyDescent="0.15">
      <c r="A2" s="11" t="s">
        <v>332</v>
      </c>
      <c r="B2" s="9" t="s">
        <v>0</v>
      </c>
      <c r="C2" s="9" t="s">
        <v>195</v>
      </c>
      <c r="D2" s="9" t="s">
        <v>196</v>
      </c>
      <c r="E2" s="9" t="s">
        <v>197</v>
      </c>
      <c r="F2" s="9" t="s">
        <v>198</v>
      </c>
      <c r="G2" s="9" t="s">
        <v>199</v>
      </c>
      <c r="H2" s="9" t="s">
        <v>200</v>
      </c>
      <c r="I2" s="9" t="s">
        <v>201</v>
      </c>
      <c r="J2" s="9" t="s">
        <v>202</v>
      </c>
      <c r="K2" s="9" t="s">
        <v>203</v>
      </c>
      <c r="L2" s="9" t="s">
        <v>204</v>
      </c>
      <c r="M2" s="9" t="s">
        <v>205</v>
      </c>
      <c r="N2" s="9" t="s">
        <v>206</v>
      </c>
      <c r="O2" s="9" t="s">
        <v>2</v>
      </c>
      <c r="P2" s="10" t="s">
        <v>207</v>
      </c>
    </row>
    <row r="3" spans="1:16" x14ac:dyDescent="0.15">
      <c r="A3" s="7" t="s">
        <v>208</v>
      </c>
      <c r="B3" s="7">
        <v>12647</v>
      </c>
      <c r="C3" s="7">
        <v>236</v>
      </c>
      <c r="D3" s="7">
        <v>1280</v>
      </c>
      <c r="E3" s="7">
        <v>1820</v>
      </c>
      <c r="F3" s="7">
        <v>1887</v>
      </c>
      <c r="G3" s="7">
        <v>1725</v>
      </c>
      <c r="H3" s="7">
        <v>1646</v>
      </c>
      <c r="I3" s="7">
        <v>1385</v>
      </c>
      <c r="J3" s="7">
        <v>1093</v>
      </c>
      <c r="K3" s="7">
        <v>826</v>
      </c>
      <c r="L3" s="7">
        <v>481</v>
      </c>
      <c r="M3" s="7">
        <v>184</v>
      </c>
      <c r="N3" s="7">
        <v>55</v>
      </c>
      <c r="O3" s="7">
        <v>29</v>
      </c>
      <c r="P3" s="8">
        <v>38.200000000000003</v>
      </c>
    </row>
    <row r="4" spans="1:16" x14ac:dyDescent="0.15">
      <c r="A4" s="7" t="s">
        <v>142</v>
      </c>
      <c r="B4" s="7">
        <v>4887</v>
      </c>
      <c r="C4" s="7">
        <v>68</v>
      </c>
      <c r="D4" s="7">
        <v>528</v>
      </c>
      <c r="E4" s="7">
        <v>759</v>
      </c>
      <c r="F4" s="7">
        <v>837</v>
      </c>
      <c r="G4" s="7">
        <v>681</v>
      </c>
      <c r="H4" s="7">
        <v>675</v>
      </c>
      <c r="I4" s="7">
        <v>505</v>
      </c>
      <c r="J4" s="7">
        <v>372</v>
      </c>
      <c r="K4" s="7">
        <v>235</v>
      </c>
      <c r="L4" s="7">
        <v>147</v>
      </c>
      <c r="M4" s="7">
        <v>60</v>
      </c>
      <c r="N4" s="7">
        <v>16</v>
      </c>
      <c r="O4" s="7">
        <v>4</v>
      </c>
      <c r="P4" s="8">
        <v>36.799999999999997</v>
      </c>
    </row>
    <row r="5" spans="1:16" x14ac:dyDescent="0.15">
      <c r="A5" s="7" t="s">
        <v>143</v>
      </c>
      <c r="B5" s="7">
        <v>4180</v>
      </c>
      <c r="C5" s="7">
        <v>27</v>
      </c>
      <c r="D5" s="7">
        <v>267</v>
      </c>
      <c r="E5" s="7">
        <v>479</v>
      </c>
      <c r="F5" s="7">
        <v>561</v>
      </c>
      <c r="G5" s="7">
        <v>599</v>
      </c>
      <c r="H5" s="7">
        <v>587</v>
      </c>
      <c r="I5" s="7">
        <v>523</v>
      </c>
      <c r="J5" s="7">
        <v>488</v>
      </c>
      <c r="K5" s="7">
        <v>370</v>
      </c>
      <c r="L5" s="7">
        <v>197</v>
      </c>
      <c r="M5" s="7">
        <v>60</v>
      </c>
      <c r="N5" s="7">
        <v>17</v>
      </c>
      <c r="O5" s="7">
        <v>5</v>
      </c>
      <c r="P5" s="8">
        <v>41.3</v>
      </c>
    </row>
    <row r="6" spans="1:16" x14ac:dyDescent="0.15">
      <c r="A6" s="7" t="s">
        <v>144</v>
      </c>
      <c r="B6" s="7">
        <v>131</v>
      </c>
      <c r="C6" s="7">
        <v>1</v>
      </c>
      <c r="D6" s="7">
        <v>10</v>
      </c>
      <c r="E6" s="7">
        <v>9</v>
      </c>
      <c r="F6" s="7">
        <v>20</v>
      </c>
      <c r="G6" s="7">
        <v>16</v>
      </c>
      <c r="H6" s="7">
        <v>26</v>
      </c>
      <c r="I6" s="7">
        <v>17</v>
      </c>
      <c r="J6" s="7">
        <v>11</v>
      </c>
      <c r="K6" s="7">
        <v>9</v>
      </c>
      <c r="L6" s="7">
        <v>8</v>
      </c>
      <c r="M6" s="7">
        <v>2</v>
      </c>
      <c r="N6" s="7">
        <v>0</v>
      </c>
      <c r="O6" s="7">
        <v>2</v>
      </c>
      <c r="P6" s="8">
        <v>41.8</v>
      </c>
    </row>
    <row r="7" spans="1:16" x14ac:dyDescent="0.15">
      <c r="A7" s="7" t="s">
        <v>145</v>
      </c>
      <c r="B7" s="7">
        <v>197</v>
      </c>
      <c r="C7" s="7">
        <v>4</v>
      </c>
      <c r="D7" s="7">
        <v>14</v>
      </c>
      <c r="E7" s="7">
        <v>17</v>
      </c>
      <c r="F7" s="7">
        <v>32</v>
      </c>
      <c r="G7" s="7">
        <v>28</v>
      </c>
      <c r="H7" s="7">
        <v>28</v>
      </c>
      <c r="I7" s="7">
        <v>19</v>
      </c>
      <c r="J7" s="7">
        <v>15</v>
      </c>
      <c r="K7" s="7">
        <v>20</v>
      </c>
      <c r="L7" s="7">
        <v>10</v>
      </c>
      <c r="M7" s="7">
        <v>8</v>
      </c>
      <c r="N7" s="7">
        <v>1</v>
      </c>
      <c r="O7" s="7">
        <v>1</v>
      </c>
      <c r="P7" s="8">
        <v>40.6</v>
      </c>
    </row>
    <row r="8" spans="1:16" x14ac:dyDescent="0.15">
      <c r="A8" s="7" t="s">
        <v>146</v>
      </c>
      <c r="B8" s="7">
        <v>277</v>
      </c>
      <c r="C8" s="7">
        <v>8</v>
      </c>
      <c r="D8" s="7">
        <v>50</v>
      </c>
      <c r="E8" s="7">
        <v>37</v>
      </c>
      <c r="F8" s="7">
        <v>37</v>
      </c>
      <c r="G8" s="7">
        <v>13</v>
      </c>
      <c r="H8" s="7">
        <v>25</v>
      </c>
      <c r="I8" s="7">
        <v>29</v>
      </c>
      <c r="J8" s="7">
        <v>19</v>
      </c>
      <c r="K8" s="7">
        <v>29</v>
      </c>
      <c r="L8" s="7">
        <v>13</v>
      </c>
      <c r="M8" s="7">
        <v>10</v>
      </c>
      <c r="N8" s="7">
        <v>4</v>
      </c>
      <c r="O8" s="7">
        <v>3</v>
      </c>
      <c r="P8" s="8">
        <v>37.5</v>
      </c>
    </row>
    <row r="9" spans="1:16" x14ac:dyDescent="0.15">
      <c r="A9" s="7" t="s">
        <v>147</v>
      </c>
      <c r="B9" s="7">
        <v>103</v>
      </c>
      <c r="C9" s="7">
        <v>7</v>
      </c>
      <c r="D9" s="7">
        <v>18</v>
      </c>
      <c r="E9" s="7">
        <v>16</v>
      </c>
      <c r="F9" s="7">
        <v>9</v>
      </c>
      <c r="G9" s="7">
        <v>11</v>
      </c>
      <c r="H9" s="7">
        <v>10</v>
      </c>
      <c r="I9" s="7">
        <v>11</v>
      </c>
      <c r="J9" s="7">
        <v>6</v>
      </c>
      <c r="K9" s="7">
        <v>8</v>
      </c>
      <c r="L9" s="7">
        <v>2</v>
      </c>
      <c r="M9" s="7">
        <v>3</v>
      </c>
      <c r="N9" s="7">
        <v>0</v>
      </c>
      <c r="O9" s="7">
        <v>2</v>
      </c>
      <c r="P9" s="8">
        <v>35.700000000000003</v>
      </c>
    </row>
    <row r="10" spans="1:16" x14ac:dyDescent="0.15">
      <c r="A10" s="7" t="s">
        <v>148</v>
      </c>
      <c r="B10" s="7">
        <v>2537</v>
      </c>
      <c r="C10" s="7">
        <v>93</v>
      </c>
      <c r="D10" s="7">
        <v>339</v>
      </c>
      <c r="E10" s="7">
        <v>436</v>
      </c>
      <c r="F10" s="7">
        <v>363</v>
      </c>
      <c r="G10" s="7">
        <v>349</v>
      </c>
      <c r="H10" s="7">
        <v>267</v>
      </c>
      <c r="I10" s="7">
        <v>247</v>
      </c>
      <c r="J10" s="7">
        <v>161</v>
      </c>
      <c r="K10" s="7">
        <v>131</v>
      </c>
      <c r="L10" s="7">
        <v>92</v>
      </c>
      <c r="M10" s="7">
        <v>34</v>
      </c>
      <c r="N10" s="7">
        <v>14</v>
      </c>
      <c r="O10" s="7">
        <v>11</v>
      </c>
      <c r="P10" s="8">
        <v>35.5</v>
      </c>
    </row>
    <row r="11" spans="1:16" x14ac:dyDescent="0.15">
      <c r="A11" s="7" t="s">
        <v>249</v>
      </c>
      <c r="B11" s="7">
        <v>335</v>
      </c>
      <c r="C11" s="7">
        <v>28</v>
      </c>
      <c r="D11" s="7">
        <v>54</v>
      </c>
      <c r="E11" s="7">
        <v>67</v>
      </c>
      <c r="F11" s="7">
        <v>28</v>
      </c>
      <c r="G11" s="7">
        <v>28</v>
      </c>
      <c r="H11" s="7">
        <v>28</v>
      </c>
      <c r="I11" s="7">
        <v>34</v>
      </c>
      <c r="J11" s="7">
        <v>21</v>
      </c>
      <c r="K11" s="7">
        <v>24</v>
      </c>
      <c r="L11" s="7">
        <v>12</v>
      </c>
      <c r="M11" s="7">
        <v>7</v>
      </c>
      <c r="N11" s="7">
        <v>3</v>
      </c>
      <c r="O11" s="7">
        <v>1</v>
      </c>
      <c r="P11" s="8">
        <v>33.299999999999997</v>
      </c>
    </row>
    <row r="13" spans="1:16" x14ac:dyDescent="0.15">
      <c r="A13" s="7" t="s">
        <v>211</v>
      </c>
      <c r="B13" s="7">
        <v>8258</v>
      </c>
      <c r="C13" s="7">
        <v>162</v>
      </c>
      <c r="D13" s="7">
        <v>827</v>
      </c>
      <c r="E13" s="7">
        <v>1158</v>
      </c>
      <c r="F13" s="7">
        <v>1219</v>
      </c>
      <c r="G13" s="7">
        <v>1094</v>
      </c>
      <c r="H13" s="7">
        <v>1084</v>
      </c>
      <c r="I13" s="7">
        <v>897</v>
      </c>
      <c r="J13" s="7">
        <v>736</v>
      </c>
      <c r="K13" s="7">
        <v>544</v>
      </c>
      <c r="L13" s="7">
        <v>344</v>
      </c>
      <c r="M13" s="7">
        <v>137</v>
      </c>
      <c r="N13" s="7">
        <v>39</v>
      </c>
      <c r="O13" s="7">
        <v>17</v>
      </c>
      <c r="P13" s="8">
        <v>38.5</v>
      </c>
    </row>
    <row r="14" spans="1:16" x14ac:dyDescent="0.15">
      <c r="A14" s="7" t="s">
        <v>142</v>
      </c>
      <c r="B14" s="7">
        <v>3351</v>
      </c>
      <c r="C14" s="7">
        <v>47</v>
      </c>
      <c r="D14" s="7">
        <v>348</v>
      </c>
      <c r="E14" s="7">
        <v>504</v>
      </c>
      <c r="F14" s="7">
        <v>564</v>
      </c>
      <c r="G14" s="7">
        <v>460</v>
      </c>
      <c r="H14" s="7">
        <v>462</v>
      </c>
      <c r="I14" s="7">
        <v>347</v>
      </c>
      <c r="J14" s="7">
        <v>266</v>
      </c>
      <c r="K14" s="7">
        <v>171</v>
      </c>
      <c r="L14" s="7">
        <v>116</v>
      </c>
      <c r="M14" s="7">
        <v>48</v>
      </c>
      <c r="N14" s="7">
        <v>14</v>
      </c>
      <c r="O14" s="7">
        <v>4</v>
      </c>
      <c r="P14" s="8">
        <v>37.299999999999997</v>
      </c>
    </row>
    <row r="15" spans="1:16" x14ac:dyDescent="0.15">
      <c r="A15" s="7" t="s">
        <v>143</v>
      </c>
      <c r="B15" s="7">
        <v>2869</v>
      </c>
      <c r="C15" s="7">
        <v>15</v>
      </c>
      <c r="D15" s="7">
        <v>166</v>
      </c>
      <c r="E15" s="7">
        <v>317</v>
      </c>
      <c r="F15" s="7">
        <v>373</v>
      </c>
      <c r="G15" s="7">
        <v>393</v>
      </c>
      <c r="H15" s="7">
        <v>417</v>
      </c>
      <c r="I15" s="7">
        <v>368</v>
      </c>
      <c r="J15" s="7">
        <v>336</v>
      </c>
      <c r="K15" s="7">
        <v>260</v>
      </c>
      <c r="L15" s="7">
        <v>156</v>
      </c>
      <c r="M15" s="7">
        <v>49</v>
      </c>
      <c r="N15" s="7">
        <v>15</v>
      </c>
      <c r="O15" s="7">
        <v>4</v>
      </c>
      <c r="P15" s="8">
        <v>42</v>
      </c>
    </row>
    <row r="16" spans="1:16" x14ac:dyDescent="0.15">
      <c r="A16" s="7" t="s">
        <v>144</v>
      </c>
      <c r="B16" s="7">
        <v>73</v>
      </c>
      <c r="C16" s="7">
        <v>1</v>
      </c>
      <c r="D16" s="7">
        <v>2</v>
      </c>
      <c r="E16" s="7">
        <v>3</v>
      </c>
      <c r="F16" s="7">
        <v>13</v>
      </c>
      <c r="G16" s="7">
        <v>11</v>
      </c>
      <c r="H16" s="7">
        <v>15</v>
      </c>
      <c r="I16" s="7">
        <v>9</v>
      </c>
      <c r="J16" s="7">
        <v>8</v>
      </c>
      <c r="K16" s="7">
        <v>6</v>
      </c>
      <c r="L16" s="7">
        <v>4</v>
      </c>
      <c r="M16" s="7">
        <v>1</v>
      </c>
      <c r="N16" s="7">
        <v>0</v>
      </c>
      <c r="O16" s="7">
        <v>0</v>
      </c>
      <c r="P16" s="8">
        <v>42.2</v>
      </c>
    </row>
    <row r="17" spans="1:16" x14ac:dyDescent="0.15">
      <c r="A17" s="7" t="s">
        <v>145</v>
      </c>
      <c r="B17" s="7">
        <v>119</v>
      </c>
      <c r="C17" s="7">
        <v>3</v>
      </c>
      <c r="D17" s="7">
        <v>11</v>
      </c>
      <c r="E17" s="7">
        <v>9</v>
      </c>
      <c r="F17" s="7">
        <v>20</v>
      </c>
      <c r="G17" s="7">
        <v>15</v>
      </c>
      <c r="H17" s="7">
        <v>14</v>
      </c>
      <c r="I17" s="7">
        <v>14</v>
      </c>
      <c r="J17" s="7">
        <v>10</v>
      </c>
      <c r="K17" s="7">
        <v>8</v>
      </c>
      <c r="L17" s="7">
        <v>7</v>
      </c>
      <c r="M17" s="7">
        <v>6</v>
      </c>
      <c r="N17" s="7">
        <v>1</v>
      </c>
      <c r="O17" s="7">
        <v>1</v>
      </c>
      <c r="P17" s="8">
        <v>40.5</v>
      </c>
    </row>
    <row r="18" spans="1:16" x14ac:dyDescent="0.15">
      <c r="A18" s="7" t="s">
        <v>146</v>
      </c>
      <c r="B18" s="7">
        <v>175</v>
      </c>
      <c r="C18" s="7">
        <v>3</v>
      </c>
      <c r="D18" s="7">
        <v>30</v>
      </c>
      <c r="E18" s="7">
        <v>18</v>
      </c>
      <c r="F18" s="7">
        <v>30</v>
      </c>
      <c r="G18" s="7">
        <v>11</v>
      </c>
      <c r="H18" s="7">
        <v>16</v>
      </c>
      <c r="I18" s="7">
        <v>17</v>
      </c>
      <c r="J18" s="7">
        <v>13</v>
      </c>
      <c r="K18" s="7">
        <v>18</v>
      </c>
      <c r="L18" s="7">
        <v>6</v>
      </c>
      <c r="M18" s="7">
        <v>7</v>
      </c>
      <c r="N18" s="7">
        <v>4</v>
      </c>
      <c r="O18" s="7">
        <v>2</v>
      </c>
      <c r="P18" s="8">
        <v>38</v>
      </c>
    </row>
    <row r="19" spans="1:16" x14ac:dyDescent="0.15">
      <c r="A19" s="7" t="s">
        <v>147</v>
      </c>
      <c r="B19" s="7">
        <v>56</v>
      </c>
      <c r="C19" s="7">
        <v>4</v>
      </c>
      <c r="D19" s="7">
        <v>13</v>
      </c>
      <c r="E19" s="7">
        <v>8</v>
      </c>
      <c r="F19" s="7">
        <v>5</v>
      </c>
      <c r="G19" s="7">
        <v>5</v>
      </c>
      <c r="H19" s="7">
        <v>6</v>
      </c>
      <c r="I19" s="7">
        <v>1</v>
      </c>
      <c r="J19" s="7">
        <v>2</v>
      </c>
      <c r="K19" s="7">
        <v>6</v>
      </c>
      <c r="L19" s="7">
        <v>2</v>
      </c>
      <c r="M19" s="7">
        <v>2</v>
      </c>
      <c r="N19" s="7">
        <v>0</v>
      </c>
      <c r="O19" s="7">
        <v>2</v>
      </c>
      <c r="P19" s="8">
        <v>33</v>
      </c>
    </row>
    <row r="20" spans="1:16" x14ac:dyDescent="0.15">
      <c r="A20" s="7" t="s">
        <v>148</v>
      </c>
      <c r="B20" s="7">
        <v>1364</v>
      </c>
      <c r="C20" s="7">
        <v>66</v>
      </c>
      <c r="D20" s="7">
        <v>211</v>
      </c>
      <c r="E20" s="7">
        <v>251</v>
      </c>
      <c r="F20" s="7">
        <v>192</v>
      </c>
      <c r="G20" s="7">
        <v>181</v>
      </c>
      <c r="H20" s="7">
        <v>133</v>
      </c>
      <c r="I20" s="7">
        <v>117</v>
      </c>
      <c r="J20" s="7">
        <v>86</v>
      </c>
      <c r="K20" s="7">
        <v>56</v>
      </c>
      <c r="L20" s="7">
        <v>44</v>
      </c>
      <c r="M20" s="7">
        <v>19</v>
      </c>
      <c r="N20" s="7">
        <v>4</v>
      </c>
      <c r="O20" s="7">
        <v>4</v>
      </c>
      <c r="P20" s="8">
        <v>34</v>
      </c>
    </row>
    <row r="21" spans="1:16" x14ac:dyDescent="0.15">
      <c r="A21" s="7" t="s">
        <v>249</v>
      </c>
      <c r="B21" s="7">
        <v>251</v>
      </c>
      <c r="C21" s="7">
        <v>23</v>
      </c>
      <c r="D21" s="7">
        <v>46</v>
      </c>
      <c r="E21" s="7">
        <v>48</v>
      </c>
      <c r="F21" s="7">
        <v>22</v>
      </c>
      <c r="G21" s="7">
        <v>18</v>
      </c>
      <c r="H21" s="7">
        <v>21</v>
      </c>
      <c r="I21" s="7">
        <v>24</v>
      </c>
      <c r="J21" s="7">
        <v>15</v>
      </c>
      <c r="K21" s="7">
        <v>19</v>
      </c>
      <c r="L21" s="7">
        <v>9</v>
      </c>
      <c r="M21" s="7">
        <v>5</v>
      </c>
      <c r="N21" s="7">
        <v>1</v>
      </c>
      <c r="O21" s="7">
        <v>0</v>
      </c>
      <c r="P21" s="8">
        <v>31.9</v>
      </c>
    </row>
    <row r="23" spans="1:16" x14ac:dyDescent="0.15">
      <c r="A23" s="7" t="s">
        <v>210</v>
      </c>
      <c r="B23" s="7">
        <v>4389</v>
      </c>
      <c r="C23" s="7">
        <v>74</v>
      </c>
      <c r="D23" s="7">
        <v>453</v>
      </c>
      <c r="E23" s="7">
        <v>662</v>
      </c>
      <c r="F23" s="7">
        <v>668</v>
      </c>
      <c r="G23" s="7">
        <v>631</v>
      </c>
      <c r="H23" s="7">
        <v>562</v>
      </c>
      <c r="I23" s="7">
        <v>488</v>
      </c>
      <c r="J23" s="7">
        <v>357</v>
      </c>
      <c r="K23" s="7">
        <v>282</v>
      </c>
      <c r="L23" s="7">
        <v>137</v>
      </c>
      <c r="M23" s="7">
        <v>47</v>
      </c>
      <c r="N23" s="7">
        <v>16</v>
      </c>
      <c r="O23" s="7">
        <v>12</v>
      </c>
      <c r="P23" s="8">
        <v>37.700000000000003</v>
      </c>
    </row>
    <row r="24" spans="1:16" x14ac:dyDescent="0.15">
      <c r="A24" s="7" t="s">
        <v>142</v>
      </c>
      <c r="B24" s="7">
        <v>1536</v>
      </c>
      <c r="C24" s="7">
        <v>21</v>
      </c>
      <c r="D24" s="7">
        <v>180</v>
      </c>
      <c r="E24" s="7">
        <v>255</v>
      </c>
      <c r="F24" s="7">
        <v>273</v>
      </c>
      <c r="G24" s="7">
        <v>221</v>
      </c>
      <c r="H24" s="7">
        <v>213</v>
      </c>
      <c r="I24" s="7">
        <v>158</v>
      </c>
      <c r="J24" s="7">
        <v>106</v>
      </c>
      <c r="K24" s="7">
        <v>64</v>
      </c>
      <c r="L24" s="7">
        <v>31</v>
      </c>
      <c r="M24" s="7">
        <v>12</v>
      </c>
      <c r="N24" s="7">
        <v>2</v>
      </c>
      <c r="O24" s="7">
        <v>0</v>
      </c>
      <c r="P24" s="8">
        <v>35.9</v>
      </c>
    </row>
    <row r="25" spans="1:16" x14ac:dyDescent="0.15">
      <c r="A25" s="7" t="s">
        <v>143</v>
      </c>
      <c r="B25" s="7">
        <v>1311</v>
      </c>
      <c r="C25" s="7">
        <v>12</v>
      </c>
      <c r="D25" s="7">
        <v>101</v>
      </c>
      <c r="E25" s="7">
        <v>162</v>
      </c>
      <c r="F25" s="7">
        <v>188</v>
      </c>
      <c r="G25" s="7">
        <v>206</v>
      </c>
      <c r="H25" s="7">
        <v>170</v>
      </c>
      <c r="I25" s="7">
        <v>155</v>
      </c>
      <c r="J25" s="7">
        <v>152</v>
      </c>
      <c r="K25" s="7">
        <v>110</v>
      </c>
      <c r="L25" s="7">
        <v>41</v>
      </c>
      <c r="M25" s="7">
        <v>11</v>
      </c>
      <c r="N25" s="7">
        <v>2</v>
      </c>
      <c r="O25" s="7">
        <v>1</v>
      </c>
      <c r="P25" s="8">
        <v>39.700000000000003</v>
      </c>
    </row>
    <row r="26" spans="1:16" x14ac:dyDescent="0.15">
      <c r="A26" s="7" t="s">
        <v>144</v>
      </c>
      <c r="B26" s="7">
        <v>58</v>
      </c>
      <c r="C26" s="7">
        <v>0</v>
      </c>
      <c r="D26" s="7">
        <v>8</v>
      </c>
      <c r="E26" s="7">
        <v>6</v>
      </c>
      <c r="F26" s="7">
        <v>7</v>
      </c>
      <c r="G26" s="7">
        <v>5</v>
      </c>
      <c r="H26" s="7">
        <v>11</v>
      </c>
      <c r="I26" s="7">
        <v>8</v>
      </c>
      <c r="J26" s="7">
        <v>3</v>
      </c>
      <c r="K26" s="7">
        <v>3</v>
      </c>
      <c r="L26" s="7">
        <v>4</v>
      </c>
      <c r="M26" s="7">
        <v>1</v>
      </c>
      <c r="N26" s="7">
        <v>0</v>
      </c>
      <c r="O26" s="7">
        <v>2</v>
      </c>
      <c r="P26" s="8">
        <v>41.4</v>
      </c>
    </row>
    <row r="27" spans="1:16" x14ac:dyDescent="0.15">
      <c r="A27" s="7" t="s">
        <v>145</v>
      </c>
      <c r="B27" s="7">
        <v>78</v>
      </c>
      <c r="C27" s="7">
        <v>1</v>
      </c>
      <c r="D27" s="7">
        <v>3</v>
      </c>
      <c r="E27" s="7">
        <v>8</v>
      </c>
      <c r="F27" s="7">
        <v>12</v>
      </c>
      <c r="G27" s="7">
        <v>13</v>
      </c>
      <c r="H27" s="7">
        <v>14</v>
      </c>
      <c r="I27" s="7">
        <v>5</v>
      </c>
      <c r="J27" s="7">
        <v>5</v>
      </c>
      <c r="K27" s="7">
        <v>12</v>
      </c>
      <c r="L27" s="7">
        <v>3</v>
      </c>
      <c r="M27" s="7">
        <v>2</v>
      </c>
      <c r="N27" s="7">
        <v>0</v>
      </c>
      <c r="O27" s="7">
        <v>0</v>
      </c>
      <c r="P27" s="8">
        <v>40.700000000000003</v>
      </c>
    </row>
    <row r="28" spans="1:16" x14ac:dyDescent="0.15">
      <c r="A28" s="7" t="s">
        <v>146</v>
      </c>
      <c r="B28" s="7">
        <v>102</v>
      </c>
      <c r="C28" s="7">
        <v>5</v>
      </c>
      <c r="D28" s="7">
        <v>20</v>
      </c>
      <c r="E28" s="7">
        <v>19</v>
      </c>
      <c r="F28" s="7">
        <v>7</v>
      </c>
      <c r="G28" s="7">
        <v>2</v>
      </c>
      <c r="H28" s="7">
        <v>9</v>
      </c>
      <c r="I28" s="7">
        <v>12</v>
      </c>
      <c r="J28" s="7">
        <v>6</v>
      </c>
      <c r="K28" s="7">
        <v>11</v>
      </c>
      <c r="L28" s="7">
        <v>7</v>
      </c>
      <c r="M28" s="7">
        <v>3</v>
      </c>
      <c r="N28" s="7">
        <v>0</v>
      </c>
      <c r="O28" s="7">
        <v>1</v>
      </c>
      <c r="P28" s="8">
        <v>35</v>
      </c>
    </row>
    <row r="29" spans="1:16" x14ac:dyDescent="0.15">
      <c r="A29" s="7" t="s">
        <v>147</v>
      </c>
      <c r="B29" s="7">
        <v>47</v>
      </c>
      <c r="C29" s="7">
        <v>3</v>
      </c>
      <c r="D29" s="7">
        <v>5</v>
      </c>
      <c r="E29" s="7">
        <v>8</v>
      </c>
      <c r="F29" s="7">
        <v>4</v>
      </c>
      <c r="G29" s="7">
        <v>6</v>
      </c>
      <c r="H29" s="7">
        <v>4</v>
      </c>
      <c r="I29" s="7">
        <v>10</v>
      </c>
      <c r="J29" s="7">
        <v>4</v>
      </c>
      <c r="K29" s="7">
        <v>2</v>
      </c>
      <c r="L29" s="7">
        <v>0</v>
      </c>
      <c r="M29" s="7">
        <v>1</v>
      </c>
      <c r="N29" s="7">
        <v>0</v>
      </c>
      <c r="O29" s="7">
        <v>0</v>
      </c>
      <c r="P29" s="8">
        <v>37.9</v>
      </c>
    </row>
    <row r="30" spans="1:16" x14ac:dyDescent="0.15">
      <c r="A30" s="7" t="s">
        <v>148</v>
      </c>
      <c r="B30" s="7">
        <v>1173</v>
      </c>
      <c r="C30" s="7">
        <v>27</v>
      </c>
      <c r="D30" s="7">
        <v>128</v>
      </c>
      <c r="E30" s="7">
        <v>185</v>
      </c>
      <c r="F30" s="7">
        <v>171</v>
      </c>
      <c r="G30" s="7">
        <v>168</v>
      </c>
      <c r="H30" s="7">
        <v>134</v>
      </c>
      <c r="I30" s="7">
        <v>130</v>
      </c>
      <c r="J30" s="7">
        <v>75</v>
      </c>
      <c r="K30" s="7">
        <v>75</v>
      </c>
      <c r="L30" s="7">
        <v>48</v>
      </c>
      <c r="M30" s="7">
        <v>15</v>
      </c>
      <c r="N30" s="7">
        <v>10</v>
      </c>
      <c r="O30" s="7">
        <v>7</v>
      </c>
      <c r="P30" s="8">
        <v>37.200000000000003</v>
      </c>
    </row>
    <row r="31" spans="1:16" x14ac:dyDescent="0.15">
      <c r="A31" s="7" t="s">
        <v>249</v>
      </c>
      <c r="B31" s="7">
        <v>84</v>
      </c>
      <c r="C31" s="7">
        <v>5</v>
      </c>
      <c r="D31" s="7">
        <v>8</v>
      </c>
      <c r="E31" s="7">
        <v>19</v>
      </c>
      <c r="F31" s="7">
        <v>6</v>
      </c>
      <c r="G31" s="7">
        <v>10</v>
      </c>
      <c r="H31" s="7">
        <v>7</v>
      </c>
      <c r="I31" s="7">
        <v>10</v>
      </c>
      <c r="J31" s="7">
        <v>6</v>
      </c>
      <c r="K31" s="7">
        <v>5</v>
      </c>
      <c r="L31" s="7">
        <v>3</v>
      </c>
      <c r="M31" s="7">
        <v>2</v>
      </c>
      <c r="N31" s="7">
        <v>2</v>
      </c>
      <c r="O31" s="7">
        <v>1</v>
      </c>
      <c r="P31" s="8">
        <v>37</v>
      </c>
    </row>
    <row r="32" spans="1:16" x14ac:dyDescent="0.15">
      <c r="A32" s="19" t="s">
        <v>216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</sheetData>
  <mergeCells count="1">
    <mergeCell ref="A32:P3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5E5D9-2D13-4811-9F05-F69F3C1645D6}">
  <dimension ref="A1:P48"/>
  <sheetViews>
    <sheetView view="pageBreakPreview" zoomScale="125" zoomScaleNormal="100" zoomScaleSheetLayoutView="125" workbookViewId="0">
      <selection activeCell="A2" sqref="A2"/>
    </sheetView>
  </sheetViews>
  <sheetFormatPr defaultColWidth="8.85546875" defaultRowHeight="11.25" x14ac:dyDescent="0.2"/>
  <cols>
    <col min="1" max="1" width="8.85546875" style="16"/>
    <col min="2" max="2" width="6.42578125" style="1" customWidth="1"/>
    <col min="3" max="15" width="4.7109375" style="1" customWidth="1"/>
    <col min="16" max="16" width="4.7109375" style="4" customWidth="1"/>
    <col min="17" max="16384" width="8.85546875" style="1"/>
  </cols>
  <sheetData>
    <row r="1" spans="1:16" x14ac:dyDescent="0.2">
      <c r="A1" s="16" t="s">
        <v>510</v>
      </c>
    </row>
    <row r="2" spans="1:16" x14ac:dyDescent="0.2">
      <c r="A2" s="2" t="s">
        <v>405</v>
      </c>
      <c r="B2" s="3" t="s">
        <v>0</v>
      </c>
      <c r="C2" s="3" t="s">
        <v>195</v>
      </c>
      <c r="D2" s="3" t="s">
        <v>196</v>
      </c>
      <c r="E2" s="3" t="s">
        <v>197</v>
      </c>
      <c r="F2" s="3" t="s">
        <v>198</v>
      </c>
      <c r="G2" s="3" t="s">
        <v>199</v>
      </c>
      <c r="H2" s="3" t="s">
        <v>200</v>
      </c>
      <c r="I2" s="3" t="s">
        <v>201</v>
      </c>
      <c r="J2" s="3" t="s">
        <v>202</v>
      </c>
      <c r="K2" s="3" t="s">
        <v>203</v>
      </c>
      <c r="L2" s="3" t="s">
        <v>204</v>
      </c>
      <c r="M2" s="3" t="s">
        <v>205</v>
      </c>
      <c r="N2" s="3" t="s">
        <v>206</v>
      </c>
      <c r="O2" s="3" t="s">
        <v>2</v>
      </c>
      <c r="P2" s="5" t="s">
        <v>207</v>
      </c>
    </row>
    <row r="3" spans="1:16" x14ac:dyDescent="0.2">
      <c r="A3" s="16" t="s">
        <v>402</v>
      </c>
    </row>
    <row r="5" spans="1:16" x14ac:dyDescent="0.2">
      <c r="A5" s="16" t="s">
        <v>208</v>
      </c>
      <c r="B5" s="1">
        <v>31905</v>
      </c>
      <c r="C5" s="1">
        <v>4731</v>
      </c>
      <c r="D5" s="1">
        <v>5094</v>
      </c>
      <c r="E5" s="1">
        <v>4404</v>
      </c>
      <c r="F5" s="1">
        <v>3789</v>
      </c>
      <c r="G5" s="1">
        <v>3136</v>
      </c>
      <c r="H5" s="1">
        <v>2785</v>
      </c>
      <c r="I5" s="1">
        <v>2344</v>
      </c>
      <c r="J5" s="1">
        <v>1930</v>
      </c>
      <c r="K5" s="1">
        <v>1576</v>
      </c>
      <c r="L5" s="1">
        <v>1052</v>
      </c>
      <c r="M5" s="1">
        <v>522</v>
      </c>
      <c r="N5" s="1">
        <v>250</v>
      </c>
      <c r="O5" s="1">
        <v>292</v>
      </c>
      <c r="P5" s="4">
        <v>20.6</v>
      </c>
    </row>
    <row r="6" spans="1:16" x14ac:dyDescent="0.2">
      <c r="A6" s="16" t="s">
        <v>403</v>
      </c>
      <c r="B6" s="1">
        <v>3168</v>
      </c>
      <c r="C6" s="1">
        <v>129</v>
      </c>
      <c r="D6" s="1">
        <v>417</v>
      </c>
      <c r="E6" s="1">
        <v>535</v>
      </c>
      <c r="F6" s="1">
        <v>432</v>
      </c>
      <c r="G6" s="1">
        <v>408</v>
      </c>
      <c r="H6" s="1">
        <v>329</v>
      </c>
      <c r="I6" s="1">
        <v>315</v>
      </c>
      <c r="J6" s="1">
        <v>213</v>
      </c>
      <c r="K6" s="1">
        <v>185</v>
      </c>
      <c r="L6" s="1">
        <v>117</v>
      </c>
      <c r="M6" s="1">
        <v>55</v>
      </c>
      <c r="N6" s="1">
        <v>18</v>
      </c>
      <c r="O6" s="1">
        <v>15</v>
      </c>
      <c r="P6" s="4">
        <v>35.9</v>
      </c>
    </row>
    <row r="7" spans="1:16" x14ac:dyDescent="0.2">
      <c r="A7" s="16" t="s">
        <v>149</v>
      </c>
      <c r="B7" s="1">
        <v>325</v>
      </c>
      <c r="C7" s="1">
        <v>11</v>
      </c>
      <c r="D7" s="1">
        <v>50</v>
      </c>
      <c r="E7" s="1">
        <v>39</v>
      </c>
      <c r="F7" s="1">
        <v>42</v>
      </c>
      <c r="G7" s="1">
        <v>33</v>
      </c>
      <c r="H7" s="1">
        <v>30</v>
      </c>
      <c r="I7" s="1">
        <v>34</v>
      </c>
      <c r="J7" s="1">
        <v>24</v>
      </c>
      <c r="K7" s="1">
        <v>32</v>
      </c>
      <c r="L7" s="1">
        <v>14</v>
      </c>
      <c r="M7" s="1">
        <v>8</v>
      </c>
      <c r="N7" s="1">
        <v>5</v>
      </c>
      <c r="O7" s="1">
        <v>3</v>
      </c>
      <c r="P7" s="4">
        <v>38.1</v>
      </c>
    </row>
    <row r="8" spans="1:16" x14ac:dyDescent="0.2">
      <c r="A8" s="16" t="s">
        <v>150</v>
      </c>
      <c r="B8" s="1">
        <v>7516</v>
      </c>
      <c r="C8" s="1">
        <v>68</v>
      </c>
      <c r="D8" s="1">
        <v>642</v>
      </c>
      <c r="E8" s="1">
        <v>988</v>
      </c>
      <c r="F8" s="1">
        <v>1140</v>
      </c>
      <c r="G8" s="1">
        <v>1063</v>
      </c>
      <c r="H8" s="1">
        <v>1057</v>
      </c>
      <c r="I8" s="1">
        <v>874</v>
      </c>
      <c r="J8" s="1">
        <v>718</v>
      </c>
      <c r="K8" s="1">
        <v>529</v>
      </c>
      <c r="L8" s="1">
        <v>294</v>
      </c>
      <c r="M8" s="1">
        <v>105</v>
      </c>
      <c r="N8" s="1">
        <v>28</v>
      </c>
      <c r="O8" s="1">
        <v>10</v>
      </c>
      <c r="P8" s="4">
        <v>39.299999999999997</v>
      </c>
    </row>
    <row r="9" spans="1:16" x14ac:dyDescent="0.2">
      <c r="A9" s="16" t="s">
        <v>151</v>
      </c>
      <c r="B9" s="1">
        <v>9005</v>
      </c>
      <c r="C9" s="1">
        <v>89</v>
      </c>
      <c r="D9" s="1">
        <v>788</v>
      </c>
      <c r="E9" s="1">
        <v>1223</v>
      </c>
      <c r="F9" s="1">
        <v>1391</v>
      </c>
      <c r="G9" s="1">
        <v>1264</v>
      </c>
      <c r="H9" s="1">
        <v>1267</v>
      </c>
      <c r="I9" s="1">
        <v>1024</v>
      </c>
      <c r="J9" s="1">
        <v>844</v>
      </c>
      <c r="K9" s="1">
        <v>604</v>
      </c>
      <c r="L9" s="1">
        <v>350</v>
      </c>
      <c r="M9" s="1">
        <v>119</v>
      </c>
      <c r="N9" s="1">
        <v>31</v>
      </c>
      <c r="O9" s="1">
        <v>11</v>
      </c>
      <c r="P9" s="4">
        <v>39</v>
      </c>
    </row>
    <row r="10" spans="1:16" x14ac:dyDescent="0.2">
      <c r="A10" s="16" t="s">
        <v>404</v>
      </c>
      <c r="B10" s="1">
        <v>19258</v>
      </c>
      <c r="C10" s="1">
        <v>4495</v>
      </c>
      <c r="D10" s="1">
        <v>3814</v>
      </c>
      <c r="E10" s="1">
        <v>2584</v>
      </c>
      <c r="F10" s="1">
        <v>1902</v>
      </c>
      <c r="G10" s="1">
        <v>1411</v>
      </c>
      <c r="H10" s="1">
        <v>1139</v>
      </c>
      <c r="I10" s="1">
        <v>959</v>
      </c>
      <c r="J10" s="1">
        <v>837</v>
      </c>
      <c r="K10" s="1">
        <v>750</v>
      </c>
      <c r="L10" s="1">
        <v>571</v>
      </c>
      <c r="M10" s="1">
        <v>338</v>
      </c>
      <c r="N10" s="1">
        <v>195</v>
      </c>
      <c r="O10" s="1">
        <v>263</v>
      </c>
      <c r="P10" s="4">
        <v>14.2</v>
      </c>
    </row>
    <row r="12" spans="1:16" x14ac:dyDescent="0.2">
      <c r="A12" s="16" t="s">
        <v>211</v>
      </c>
      <c r="B12" s="1">
        <v>16205</v>
      </c>
      <c r="C12" s="1">
        <v>2417</v>
      </c>
      <c r="D12" s="1">
        <v>2614</v>
      </c>
      <c r="E12" s="1">
        <v>2159</v>
      </c>
      <c r="F12" s="1">
        <v>1876</v>
      </c>
      <c r="G12" s="1">
        <v>1587</v>
      </c>
      <c r="H12" s="1">
        <v>1419</v>
      </c>
      <c r="I12" s="1">
        <v>1189</v>
      </c>
      <c r="J12" s="1">
        <v>1016</v>
      </c>
      <c r="K12" s="1">
        <v>815</v>
      </c>
      <c r="L12" s="1">
        <v>583</v>
      </c>
      <c r="M12" s="1">
        <v>284</v>
      </c>
      <c r="N12" s="1">
        <v>131</v>
      </c>
      <c r="O12" s="1">
        <v>115</v>
      </c>
      <c r="P12" s="4">
        <v>20.3</v>
      </c>
    </row>
    <row r="13" spans="1:16" x14ac:dyDescent="0.2">
      <c r="A13" s="16" t="s">
        <v>403</v>
      </c>
      <c r="B13" s="1">
        <v>1814</v>
      </c>
      <c r="C13" s="1">
        <v>94</v>
      </c>
      <c r="D13" s="1">
        <v>276</v>
      </c>
      <c r="E13" s="1">
        <v>318</v>
      </c>
      <c r="F13" s="1">
        <v>248</v>
      </c>
      <c r="G13" s="1">
        <v>219</v>
      </c>
      <c r="H13" s="1">
        <v>172</v>
      </c>
      <c r="I13" s="1">
        <v>166</v>
      </c>
      <c r="J13" s="1">
        <v>119</v>
      </c>
      <c r="K13" s="1">
        <v>95</v>
      </c>
      <c r="L13" s="1">
        <v>61</v>
      </c>
      <c r="M13" s="1">
        <v>33</v>
      </c>
      <c r="N13" s="1">
        <v>8</v>
      </c>
      <c r="O13" s="1">
        <v>5</v>
      </c>
      <c r="P13" s="4">
        <v>34.4</v>
      </c>
    </row>
    <row r="14" spans="1:16" x14ac:dyDescent="0.2">
      <c r="A14" s="16" t="s">
        <v>149</v>
      </c>
      <c r="B14" s="1">
        <v>197</v>
      </c>
      <c r="C14" s="1">
        <v>6</v>
      </c>
      <c r="D14" s="1">
        <v>29</v>
      </c>
      <c r="E14" s="1">
        <v>25</v>
      </c>
      <c r="F14" s="1">
        <v>25</v>
      </c>
      <c r="G14" s="1">
        <v>21</v>
      </c>
      <c r="H14" s="1">
        <v>19</v>
      </c>
      <c r="I14" s="1">
        <v>20</v>
      </c>
      <c r="J14" s="1">
        <v>15</v>
      </c>
      <c r="K14" s="1">
        <v>17</v>
      </c>
      <c r="L14" s="1">
        <v>7</v>
      </c>
      <c r="M14" s="1">
        <v>6</v>
      </c>
      <c r="N14" s="1">
        <v>4</v>
      </c>
      <c r="O14" s="1">
        <v>3</v>
      </c>
      <c r="P14" s="4">
        <v>38.200000000000003</v>
      </c>
    </row>
    <row r="15" spans="1:16" x14ac:dyDescent="0.2">
      <c r="A15" s="16" t="s">
        <v>150</v>
      </c>
      <c r="B15" s="1">
        <v>5093</v>
      </c>
      <c r="C15" s="1">
        <v>41</v>
      </c>
      <c r="D15" s="1">
        <v>407</v>
      </c>
      <c r="E15" s="1">
        <v>652</v>
      </c>
      <c r="F15" s="1">
        <v>752</v>
      </c>
      <c r="G15" s="1">
        <v>695</v>
      </c>
      <c r="H15" s="1">
        <v>730</v>
      </c>
      <c r="I15" s="1">
        <v>601</v>
      </c>
      <c r="J15" s="1">
        <v>502</v>
      </c>
      <c r="K15" s="1">
        <v>368</v>
      </c>
      <c r="L15" s="1">
        <v>229</v>
      </c>
      <c r="M15" s="1">
        <v>85</v>
      </c>
      <c r="N15" s="1">
        <v>23</v>
      </c>
      <c r="O15" s="1">
        <v>8</v>
      </c>
      <c r="P15" s="4">
        <v>40</v>
      </c>
    </row>
    <row r="16" spans="1:16" x14ac:dyDescent="0.2">
      <c r="A16" s="16" t="s">
        <v>151</v>
      </c>
      <c r="B16" s="1">
        <v>6166</v>
      </c>
      <c r="C16" s="1">
        <v>57</v>
      </c>
      <c r="D16" s="1">
        <v>509</v>
      </c>
      <c r="E16" s="1">
        <v>802</v>
      </c>
      <c r="F16" s="1">
        <v>933</v>
      </c>
      <c r="G16" s="1">
        <v>845</v>
      </c>
      <c r="H16" s="1">
        <v>882</v>
      </c>
      <c r="I16" s="1">
        <v>704</v>
      </c>
      <c r="J16" s="1">
        <v>594</v>
      </c>
      <c r="K16" s="1">
        <v>431</v>
      </c>
      <c r="L16" s="1">
        <v>276</v>
      </c>
      <c r="M16" s="1">
        <v>98</v>
      </c>
      <c r="N16" s="1">
        <v>26</v>
      </c>
      <c r="O16" s="1">
        <v>9</v>
      </c>
      <c r="P16" s="4">
        <v>39.6</v>
      </c>
    </row>
    <row r="17" spans="1:16" x14ac:dyDescent="0.2">
      <c r="A17" s="16" t="s">
        <v>404</v>
      </c>
      <c r="B17" s="1">
        <v>7947</v>
      </c>
      <c r="C17" s="1">
        <v>2255</v>
      </c>
      <c r="D17" s="1">
        <v>1787</v>
      </c>
      <c r="E17" s="1">
        <v>1001</v>
      </c>
      <c r="F17" s="1">
        <v>657</v>
      </c>
      <c r="G17" s="1">
        <v>493</v>
      </c>
      <c r="H17" s="1">
        <v>335</v>
      </c>
      <c r="I17" s="1">
        <v>292</v>
      </c>
      <c r="J17" s="1">
        <v>280</v>
      </c>
      <c r="K17" s="1">
        <v>271</v>
      </c>
      <c r="L17" s="1">
        <v>239</v>
      </c>
      <c r="M17" s="1">
        <v>147</v>
      </c>
      <c r="N17" s="1">
        <v>92</v>
      </c>
      <c r="O17" s="1">
        <v>98</v>
      </c>
      <c r="P17" s="4">
        <v>12.7</v>
      </c>
    </row>
    <row r="18" spans="1:16" x14ac:dyDescent="0.2">
      <c r="B18" s="1">
        <v>0</v>
      </c>
    </row>
    <row r="19" spans="1:16" x14ac:dyDescent="0.2">
      <c r="A19" s="16" t="s">
        <v>224</v>
      </c>
      <c r="B19" s="1">
        <v>15700</v>
      </c>
      <c r="C19" s="1">
        <v>2314</v>
      </c>
      <c r="D19" s="1">
        <v>2480</v>
      </c>
      <c r="E19" s="1">
        <v>2245</v>
      </c>
      <c r="F19" s="1">
        <v>1913</v>
      </c>
      <c r="G19" s="1">
        <v>1549</v>
      </c>
      <c r="H19" s="1">
        <v>1366</v>
      </c>
      <c r="I19" s="1">
        <v>1155</v>
      </c>
      <c r="J19" s="1">
        <v>914</v>
      </c>
      <c r="K19" s="1">
        <v>761</v>
      </c>
      <c r="L19" s="1">
        <v>469</v>
      </c>
      <c r="M19" s="1">
        <v>238</v>
      </c>
      <c r="N19" s="1">
        <v>119</v>
      </c>
      <c r="O19" s="1">
        <v>177</v>
      </c>
      <c r="P19" s="4">
        <v>20.9</v>
      </c>
    </row>
    <row r="20" spans="1:16" x14ac:dyDescent="0.2">
      <c r="A20" s="16" t="s">
        <v>403</v>
      </c>
      <c r="B20" s="1">
        <v>1354</v>
      </c>
      <c r="C20" s="1">
        <v>35</v>
      </c>
      <c r="D20" s="1">
        <v>141</v>
      </c>
      <c r="E20" s="1">
        <v>217</v>
      </c>
      <c r="F20" s="1">
        <v>184</v>
      </c>
      <c r="G20" s="1">
        <v>189</v>
      </c>
      <c r="H20" s="1">
        <v>157</v>
      </c>
      <c r="I20" s="1">
        <v>149</v>
      </c>
      <c r="J20" s="1">
        <v>94</v>
      </c>
      <c r="K20" s="1">
        <v>90</v>
      </c>
      <c r="L20" s="1">
        <v>56</v>
      </c>
      <c r="M20" s="1">
        <v>22</v>
      </c>
      <c r="N20" s="1">
        <v>10</v>
      </c>
      <c r="O20" s="1">
        <v>10</v>
      </c>
      <c r="P20" s="4">
        <v>37.6</v>
      </c>
    </row>
    <row r="21" spans="1:16" x14ac:dyDescent="0.2">
      <c r="A21" s="16" t="s">
        <v>149</v>
      </c>
      <c r="B21" s="1">
        <v>128</v>
      </c>
      <c r="C21" s="1">
        <v>5</v>
      </c>
      <c r="D21" s="1">
        <v>21</v>
      </c>
      <c r="E21" s="1">
        <v>14</v>
      </c>
      <c r="F21" s="1">
        <v>17</v>
      </c>
      <c r="G21" s="1">
        <v>12</v>
      </c>
      <c r="H21" s="1">
        <v>11</v>
      </c>
      <c r="I21" s="1">
        <v>14</v>
      </c>
      <c r="J21" s="1">
        <v>9</v>
      </c>
      <c r="K21" s="1">
        <v>15</v>
      </c>
      <c r="L21" s="1">
        <v>7</v>
      </c>
      <c r="M21" s="1">
        <v>2</v>
      </c>
      <c r="N21" s="1">
        <v>1</v>
      </c>
      <c r="O21" s="1">
        <v>0</v>
      </c>
      <c r="P21" s="4">
        <v>37.9</v>
      </c>
    </row>
    <row r="22" spans="1:16" x14ac:dyDescent="0.2">
      <c r="A22" s="16" t="s">
        <v>150</v>
      </c>
      <c r="B22" s="1">
        <v>2423</v>
      </c>
      <c r="C22" s="1">
        <v>27</v>
      </c>
      <c r="D22" s="1">
        <v>235</v>
      </c>
      <c r="E22" s="1">
        <v>336</v>
      </c>
      <c r="F22" s="1">
        <v>388</v>
      </c>
      <c r="G22" s="1">
        <v>368</v>
      </c>
      <c r="H22" s="1">
        <v>327</v>
      </c>
      <c r="I22" s="1">
        <v>273</v>
      </c>
      <c r="J22" s="1">
        <v>216</v>
      </c>
      <c r="K22" s="1">
        <v>161</v>
      </c>
      <c r="L22" s="1">
        <v>65</v>
      </c>
      <c r="M22" s="1">
        <v>20</v>
      </c>
      <c r="N22" s="1">
        <v>5</v>
      </c>
      <c r="O22" s="1">
        <v>2</v>
      </c>
      <c r="P22" s="4">
        <v>38.1</v>
      </c>
    </row>
    <row r="23" spans="1:16" x14ac:dyDescent="0.2">
      <c r="A23" s="16" t="s">
        <v>151</v>
      </c>
      <c r="B23" s="1">
        <v>2839</v>
      </c>
      <c r="C23" s="1">
        <v>32</v>
      </c>
      <c r="D23" s="1">
        <v>279</v>
      </c>
      <c r="E23" s="1">
        <v>421</v>
      </c>
      <c r="F23" s="1">
        <v>458</v>
      </c>
      <c r="G23" s="1">
        <v>419</v>
      </c>
      <c r="H23" s="1">
        <v>385</v>
      </c>
      <c r="I23" s="1">
        <v>320</v>
      </c>
      <c r="J23" s="1">
        <v>250</v>
      </c>
      <c r="K23" s="1">
        <v>173</v>
      </c>
      <c r="L23" s="1">
        <v>74</v>
      </c>
      <c r="M23" s="1">
        <v>21</v>
      </c>
      <c r="N23" s="1">
        <v>5</v>
      </c>
      <c r="O23" s="1">
        <v>2</v>
      </c>
      <c r="P23" s="4">
        <v>37.700000000000003</v>
      </c>
    </row>
    <row r="24" spans="1:16" x14ac:dyDescent="0.2">
      <c r="A24" s="16" t="s">
        <v>404</v>
      </c>
      <c r="B24" s="1">
        <v>11311</v>
      </c>
      <c r="C24" s="1">
        <v>2240</v>
      </c>
      <c r="D24" s="1">
        <v>2027</v>
      </c>
      <c r="E24" s="1">
        <v>1583</v>
      </c>
      <c r="F24" s="1">
        <v>1245</v>
      </c>
      <c r="G24" s="1">
        <v>918</v>
      </c>
      <c r="H24" s="1">
        <v>804</v>
      </c>
      <c r="I24" s="1">
        <v>667</v>
      </c>
      <c r="J24" s="1">
        <v>557</v>
      </c>
      <c r="K24" s="1">
        <v>479</v>
      </c>
      <c r="L24" s="1">
        <v>332</v>
      </c>
      <c r="M24" s="1">
        <v>191</v>
      </c>
      <c r="N24" s="1">
        <v>103</v>
      </c>
      <c r="O24" s="1">
        <v>165</v>
      </c>
      <c r="P24" s="4">
        <v>16.2</v>
      </c>
    </row>
    <row r="26" spans="1:16" x14ac:dyDescent="0.2">
      <c r="A26" s="16" t="s">
        <v>401</v>
      </c>
    </row>
    <row r="28" spans="1:16" x14ac:dyDescent="0.2">
      <c r="A28" s="16" t="s">
        <v>208</v>
      </c>
      <c r="B28" s="1">
        <v>31905</v>
      </c>
      <c r="C28" s="1">
        <v>4731</v>
      </c>
      <c r="D28" s="1">
        <v>5094</v>
      </c>
      <c r="E28" s="1">
        <v>4404</v>
      </c>
      <c r="F28" s="1">
        <v>3789</v>
      </c>
      <c r="G28" s="1">
        <v>3136</v>
      </c>
      <c r="H28" s="1">
        <v>2785</v>
      </c>
      <c r="I28" s="1">
        <v>2344</v>
      </c>
      <c r="J28" s="1">
        <v>1930</v>
      </c>
      <c r="K28" s="1">
        <v>1576</v>
      </c>
      <c r="L28" s="1">
        <v>1052</v>
      </c>
      <c r="M28" s="1">
        <v>522</v>
      </c>
      <c r="N28" s="1">
        <v>250</v>
      </c>
      <c r="O28" s="1">
        <v>292</v>
      </c>
      <c r="P28" s="4">
        <v>20.6</v>
      </c>
    </row>
    <row r="29" spans="1:16" x14ac:dyDescent="0.2">
      <c r="A29" s="16" t="s">
        <v>403</v>
      </c>
      <c r="B29" s="1">
        <v>9908</v>
      </c>
      <c r="C29" s="1">
        <v>134</v>
      </c>
      <c r="D29" s="1">
        <v>921</v>
      </c>
      <c r="E29" s="1">
        <v>1360</v>
      </c>
      <c r="F29" s="1">
        <v>1512</v>
      </c>
      <c r="G29" s="1">
        <v>1372</v>
      </c>
      <c r="H29" s="1">
        <v>1352</v>
      </c>
      <c r="I29" s="1">
        <v>1107</v>
      </c>
      <c r="J29" s="1">
        <v>899</v>
      </c>
      <c r="K29" s="1">
        <v>671</v>
      </c>
      <c r="L29" s="1">
        <v>381</v>
      </c>
      <c r="M29" s="1">
        <v>149</v>
      </c>
      <c r="N29" s="1">
        <v>37</v>
      </c>
      <c r="O29" s="1">
        <v>13</v>
      </c>
      <c r="P29" s="4">
        <v>38.700000000000003</v>
      </c>
    </row>
    <row r="30" spans="1:16" x14ac:dyDescent="0.2">
      <c r="A30" s="16" t="s">
        <v>149</v>
      </c>
      <c r="B30" s="1">
        <v>1237</v>
      </c>
      <c r="C30" s="1">
        <v>50</v>
      </c>
      <c r="D30" s="1">
        <v>158</v>
      </c>
      <c r="E30" s="1">
        <v>201</v>
      </c>
      <c r="F30" s="1">
        <v>163</v>
      </c>
      <c r="G30" s="1">
        <v>159</v>
      </c>
      <c r="H30" s="1">
        <v>135</v>
      </c>
      <c r="I30" s="1">
        <v>129</v>
      </c>
      <c r="J30" s="1">
        <v>88</v>
      </c>
      <c r="K30" s="1">
        <v>77</v>
      </c>
      <c r="L30" s="1">
        <v>40</v>
      </c>
      <c r="M30" s="1">
        <v>16</v>
      </c>
      <c r="N30" s="1">
        <v>12</v>
      </c>
      <c r="O30" s="1">
        <v>9</v>
      </c>
      <c r="P30" s="4">
        <v>36.5</v>
      </c>
    </row>
    <row r="31" spans="1:16" x14ac:dyDescent="0.2">
      <c r="A31" s="16" t="s">
        <v>150</v>
      </c>
      <c r="B31" s="1">
        <v>844</v>
      </c>
      <c r="C31" s="1">
        <v>22</v>
      </c>
      <c r="D31" s="1">
        <v>108</v>
      </c>
      <c r="E31" s="1">
        <v>145</v>
      </c>
      <c r="F31" s="1">
        <v>119</v>
      </c>
      <c r="G31" s="1">
        <v>106</v>
      </c>
      <c r="H31" s="1">
        <v>85</v>
      </c>
      <c r="I31" s="1">
        <v>89</v>
      </c>
      <c r="J31" s="1">
        <v>61</v>
      </c>
      <c r="K31" s="1">
        <v>52</v>
      </c>
      <c r="L31" s="1">
        <v>36</v>
      </c>
      <c r="M31" s="1">
        <v>13</v>
      </c>
      <c r="N31" s="1">
        <v>4</v>
      </c>
      <c r="O31" s="1">
        <v>4</v>
      </c>
      <c r="P31" s="4">
        <v>36.299999999999997</v>
      </c>
    </row>
    <row r="32" spans="1:16" x14ac:dyDescent="0.2">
      <c r="A32" s="16" t="s">
        <v>151</v>
      </c>
      <c r="B32" s="1">
        <v>1259</v>
      </c>
      <c r="C32" s="1">
        <v>42</v>
      </c>
      <c r="D32" s="1">
        <v>162</v>
      </c>
      <c r="E32" s="1">
        <v>223</v>
      </c>
      <c r="F32" s="1">
        <v>182</v>
      </c>
      <c r="G32" s="1">
        <v>166</v>
      </c>
      <c r="H32" s="1">
        <v>133</v>
      </c>
      <c r="I32" s="1">
        <v>125</v>
      </c>
      <c r="J32" s="1">
        <v>93</v>
      </c>
      <c r="K32" s="1">
        <v>61</v>
      </c>
      <c r="L32" s="1">
        <v>45</v>
      </c>
      <c r="M32" s="1">
        <v>16</v>
      </c>
      <c r="N32" s="1">
        <v>5</v>
      </c>
      <c r="O32" s="1">
        <v>6</v>
      </c>
      <c r="P32" s="4">
        <v>35.6</v>
      </c>
    </row>
    <row r="33" spans="1:16" x14ac:dyDescent="0.2">
      <c r="A33" s="16" t="s">
        <v>404</v>
      </c>
      <c r="B33" s="1">
        <v>19258</v>
      </c>
      <c r="C33" s="1">
        <v>4495</v>
      </c>
      <c r="D33" s="1">
        <v>3814</v>
      </c>
      <c r="E33" s="1">
        <v>2584</v>
      </c>
      <c r="F33" s="1">
        <v>1902</v>
      </c>
      <c r="G33" s="1">
        <v>1411</v>
      </c>
      <c r="H33" s="1">
        <v>1139</v>
      </c>
      <c r="I33" s="1">
        <v>959</v>
      </c>
      <c r="J33" s="1">
        <v>837</v>
      </c>
      <c r="K33" s="1">
        <v>750</v>
      </c>
      <c r="L33" s="1">
        <v>571</v>
      </c>
      <c r="M33" s="1">
        <v>338</v>
      </c>
      <c r="N33" s="1">
        <v>195</v>
      </c>
      <c r="O33" s="1">
        <v>263</v>
      </c>
      <c r="P33" s="4">
        <v>14.2</v>
      </c>
    </row>
    <row r="34" spans="1:16" x14ac:dyDescent="0.2">
      <c r="B34" s="1">
        <v>0</v>
      </c>
    </row>
    <row r="35" spans="1:16" x14ac:dyDescent="0.2">
      <c r="A35" s="16" t="s">
        <v>211</v>
      </c>
      <c r="B35" s="1">
        <v>16205</v>
      </c>
      <c r="C35" s="1">
        <v>2417</v>
      </c>
      <c r="D35" s="1">
        <v>2614</v>
      </c>
      <c r="E35" s="1">
        <v>2159</v>
      </c>
      <c r="F35" s="1">
        <v>1876</v>
      </c>
      <c r="G35" s="1">
        <v>1587</v>
      </c>
      <c r="H35" s="1">
        <v>1419</v>
      </c>
      <c r="I35" s="1">
        <v>1189</v>
      </c>
      <c r="J35" s="1">
        <v>1016</v>
      </c>
      <c r="K35" s="1">
        <v>815</v>
      </c>
      <c r="L35" s="1">
        <v>583</v>
      </c>
      <c r="M35" s="1">
        <v>284</v>
      </c>
      <c r="N35" s="1">
        <v>131</v>
      </c>
      <c r="O35" s="1">
        <v>115</v>
      </c>
      <c r="P35" s="4">
        <v>20.3</v>
      </c>
    </row>
    <row r="36" spans="1:16" x14ac:dyDescent="0.2">
      <c r="A36" s="16" t="s">
        <v>403</v>
      </c>
      <c r="B36" s="1">
        <v>6651</v>
      </c>
      <c r="C36" s="1">
        <v>89</v>
      </c>
      <c r="D36" s="1">
        <v>592</v>
      </c>
      <c r="E36" s="1">
        <v>877</v>
      </c>
      <c r="F36" s="1">
        <v>1001</v>
      </c>
      <c r="G36" s="1">
        <v>904</v>
      </c>
      <c r="H36" s="1">
        <v>923</v>
      </c>
      <c r="I36" s="1">
        <v>744</v>
      </c>
      <c r="J36" s="1">
        <v>613</v>
      </c>
      <c r="K36" s="1">
        <v>457</v>
      </c>
      <c r="L36" s="1">
        <v>293</v>
      </c>
      <c r="M36" s="1">
        <v>117</v>
      </c>
      <c r="N36" s="1">
        <v>31</v>
      </c>
      <c r="O36" s="1">
        <v>10</v>
      </c>
      <c r="P36" s="4">
        <v>39.200000000000003</v>
      </c>
    </row>
    <row r="37" spans="1:16" x14ac:dyDescent="0.2">
      <c r="A37" s="16" t="s">
        <v>149</v>
      </c>
      <c r="B37" s="1">
        <v>751</v>
      </c>
      <c r="C37" s="1">
        <v>38</v>
      </c>
      <c r="D37" s="1">
        <v>117</v>
      </c>
      <c r="E37" s="1">
        <v>112</v>
      </c>
      <c r="F37" s="1">
        <v>98</v>
      </c>
      <c r="G37" s="1">
        <v>91</v>
      </c>
      <c r="H37" s="1">
        <v>71</v>
      </c>
      <c r="I37" s="1">
        <v>74</v>
      </c>
      <c r="J37" s="1">
        <v>58</v>
      </c>
      <c r="K37" s="1">
        <v>47</v>
      </c>
      <c r="L37" s="1">
        <v>26</v>
      </c>
      <c r="M37" s="1">
        <v>9</v>
      </c>
      <c r="N37" s="1">
        <v>7</v>
      </c>
      <c r="O37" s="1">
        <v>3</v>
      </c>
      <c r="P37" s="4">
        <v>35.6</v>
      </c>
    </row>
    <row r="38" spans="1:16" x14ac:dyDescent="0.2">
      <c r="A38" s="16" t="s">
        <v>150</v>
      </c>
      <c r="B38" s="1">
        <v>489</v>
      </c>
      <c r="C38" s="1">
        <v>15</v>
      </c>
      <c r="D38" s="1">
        <v>63</v>
      </c>
      <c r="E38" s="1">
        <v>95</v>
      </c>
      <c r="F38" s="1">
        <v>65</v>
      </c>
      <c r="G38" s="1">
        <v>49</v>
      </c>
      <c r="H38" s="1">
        <v>52</v>
      </c>
      <c r="I38" s="1">
        <v>55</v>
      </c>
      <c r="J38" s="1">
        <v>42</v>
      </c>
      <c r="K38" s="1">
        <v>28</v>
      </c>
      <c r="L38" s="1">
        <v>14</v>
      </c>
      <c r="M38" s="1">
        <v>8</v>
      </c>
      <c r="N38" s="1">
        <v>0</v>
      </c>
      <c r="O38" s="1">
        <v>3</v>
      </c>
      <c r="P38" s="4">
        <v>35.700000000000003</v>
      </c>
    </row>
    <row r="39" spans="1:16" x14ac:dyDescent="0.2">
      <c r="A39" s="16" t="s">
        <v>151</v>
      </c>
      <c r="B39" s="1">
        <v>706</v>
      </c>
      <c r="C39" s="1">
        <v>26</v>
      </c>
      <c r="D39" s="1">
        <v>89</v>
      </c>
      <c r="E39" s="1">
        <v>146</v>
      </c>
      <c r="F39" s="1">
        <v>105</v>
      </c>
      <c r="G39" s="1">
        <v>85</v>
      </c>
      <c r="H39" s="1">
        <v>79</v>
      </c>
      <c r="I39" s="1">
        <v>62</v>
      </c>
      <c r="J39" s="1">
        <v>56</v>
      </c>
      <c r="K39" s="1">
        <v>29</v>
      </c>
      <c r="L39" s="1">
        <v>17</v>
      </c>
      <c r="M39" s="1">
        <v>8</v>
      </c>
      <c r="N39" s="1">
        <v>1</v>
      </c>
      <c r="O39" s="1">
        <v>3</v>
      </c>
      <c r="P39" s="4">
        <v>34.4</v>
      </c>
    </row>
    <row r="40" spans="1:16" x14ac:dyDescent="0.2">
      <c r="A40" s="16" t="s">
        <v>404</v>
      </c>
      <c r="B40" s="1">
        <v>7947</v>
      </c>
      <c r="C40" s="1">
        <v>2255</v>
      </c>
      <c r="D40" s="1">
        <v>1787</v>
      </c>
      <c r="E40" s="1">
        <v>1001</v>
      </c>
      <c r="F40" s="1">
        <v>657</v>
      </c>
      <c r="G40" s="1">
        <v>493</v>
      </c>
      <c r="H40" s="1">
        <v>335</v>
      </c>
      <c r="I40" s="1">
        <v>292</v>
      </c>
      <c r="J40" s="1">
        <v>280</v>
      </c>
      <c r="K40" s="1">
        <v>271</v>
      </c>
      <c r="L40" s="1">
        <v>239</v>
      </c>
      <c r="M40" s="1">
        <v>147</v>
      </c>
      <c r="N40" s="1">
        <v>92</v>
      </c>
      <c r="O40" s="1">
        <v>98</v>
      </c>
      <c r="P40" s="4">
        <v>12.7</v>
      </c>
    </row>
    <row r="41" spans="1:16" x14ac:dyDescent="0.2">
      <c r="B41" s="1">
        <v>0</v>
      </c>
    </row>
    <row r="42" spans="1:16" x14ac:dyDescent="0.2">
      <c r="A42" s="16" t="s">
        <v>210</v>
      </c>
      <c r="B42" s="1">
        <v>15700</v>
      </c>
      <c r="C42" s="1">
        <v>2314</v>
      </c>
      <c r="D42" s="1">
        <v>2480</v>
      </c>
      <c r="E42" s="1">
        <v>2245</v>
      </c>
      <c r="F42" s="1">
        <v>1913</v>
      </c>
      <c r="G42" s="1">
        <v>1549</v>
      </c>
      <c r="H42" s="1">
        <v>1366</v>
      </c>
      <c r="I42" s="1">
        <v>1155</v>
      </c>
      <c r="J42" s="1">
        <v>914</v>
      </c>
      <c r="K42" s="1">
        <v>761</v>
      </c>
      <c r="L42" s="1">
        <v>469</v>
      </c>
      <c r="M42" s="1">
        <v>238</v>
      </c>
      <c r="N42" s="1">
        <v>119</v>
      </c>
      <c r="O42" s="1">
        <v>177</v>
      </c>
      <c r="P42" s="4">
        <v>20.9</v>
      </c>
    </row>
    <row r="43" spans="1:16" x14ac:dyDescent="0.2">
      <c r="A43" s="16" t="s">
        <v>403</v>
      </c>
      <c r="B43" s="1">
        <v>3257</v>
      </c>
      <c r="C43" s="1">
        <v>45</v>
      </c>
      <c r="D43" s="1">
        <v>329</v>
      </c>
      <c r="E43" s="1">
        <v>483</v>
      </c>
      <c r="F43" s="1">
        <v>511</v>
      </c>
      <c r="G43" s="1">
        <v>468</v>
      </c>
      <c r="H43" s="1">
        <v>429</v>
      </c>
      <c r="I43" s="1">
        <v>363</v>
      </c>
      <c r="J43" s="1">
        <v>286</v>
      </c>
      <c r="K43" s="1">
        <v>214</v>
      </c>
      <c r="L43" s="1">
        <v>88</v>
      </c>
      <c r="M43" s="1">
        <v>32</v>
      </c>
      <c r="N43" s="1">
        <v>6</v>
      </c>
      <c r="O43" s="1">
        <v>3</v>
      </c>
      <c r="P43" s="4">
        <v>37.799999999999997</v>
      </c>
    </row>
    <row r="44" spans="1:16" x14ac:dyDescent="0.2">
      <c r="A44" s="16" t="s">
        <v>149</v>
      </c>
      <c r="B44" s="1">
        <v>486</v>
      </c>
      <c r="C44" s="1">
        <v>12</v>
      </c>
      <c r="D44" s="1">
        <v>41</v>
      </c>
      <c r="E44" s="1">
        <v>89</v>
      </c>
      <c r="F44" s="1">
        <v>65</v>
      </c>
      <c r="G44" s="1">
        <v>68</v>
      </c>
      <c r="H44" s="1">
        <v>64</v>
      </c>
      <c r="I44" s="1">
        <v>55</v>
      </c>
      <c r="J44" s="1">
        <v>30</v>
      </c>
      <c r="K44" s="1">
        <v>30</v>
      </c>
      <c r="L44" s="1">
        <v>14</v>
      </c>
      <c r="M44" s="1">
        <v>7</v>
      </c>
      <c r="N44" s="1">
        <v>5</v>
      </c>
      <c r="O44" s="1">
        <v>6</v>
      </c>
      <c r="P44" s="4">
        <v>37.6</v>
      </c>
    </row>
    <row r="45" spans="1:16" x14ac:dyDescent="0.2">
      <c r="A45" s="16" t="s">
        <v>150</v>
      </c>
      <c r="B45" s="1">
        <v>355</v>
      </c>
      <c r="C45" s="1">
        <v>7</v>
      </c>
      <c r="D45" s="1">
        <v>45</v>
      </c>
      <c r="E45" s="1">
        <v>50</v>
      </c>
      <c r="F45" s="1">
        <v>54</v>
      </c>
      <c r="G45" s="1">
        <v>57</v>
      </c>
      <c r="H45" s="1">
        <v>33</v>
      </c>
      <c r="I45" s="1">
        <v>34</v>
      </c>
      <c r="J45" s="1">
        <v>19</v>
      </c>
      <c r="K45" s="1">
        <v>24</v>
      </c>
      <c r="L45" s="1">
        <v>22</v>
      </c>
      <c r="M45" s="1">
        <v>5</v>
      </c>
      <c r="N45" s="1">
        <v>4</v>
      </c>
      <c r="O45" s="1">
        <v>1</v>
      </c>
      <c r="P45" s="4">
        <v>36.9</v>
      </c>
    </row>
    <row r="46" spans="1:16" x14ac:dyDescent="0.2">
      <c r="A46" s="16" t="s">
        <v>151</v>
      </c>
      <c r="B46" s="1">
        <v>553</v>
      </c>
      <c r="C46" s="1">
        <v>16</v>
      </c>
      <c r="D46" s="1">
        <v>73</v>
      </c>
      <c r="E46" s="1">
        <v>77</v>
      </c>
      <c r="F46" s="1">
        <v>77</v>
      </c>
      <c r="G46" s="1">
        <v>81</v>
      </c>
      <c r="H46" s="1">
        <v>54</v>
      </c>
      <c r="I46" s="1">
        <v>63</v>
      </c>
      <c r="J46" s="1">
        <v>37</v>
      </c>
      <c r="K46" s="1">
        <v>32</v>
      </c>
      <c r="L46" s="1">
        <v>28</v>
      </c>
      <c r="M46" s="1">
        <v>8</v>
      </c>
      <c r="N46" s="1">
        <v>4</v>
      </c>
      <c r="O46" s="1">
        <v>3</v>
      </c>
      <c r="P46" s="4">
        <v>37.1</v>
      </c>
    </row>
    <row r="47" spans="1:16" x14ac:dyDescent="0.2">
      <c r="A47" s="16" t="s">
        <v>404</v>
      </c>
      <c r="B47" s="1">
        <v>11311</v>
      </c>
      <c r="C47" s="1">
        <v>2240</v>
      </c>
      <c r="D47" s="1">
        <v>2027</v>
      </c>
      <c r="E47" s="1">
        <v>1583</v>
      </c>
      <c r="F47" s="1">
        <v>1245</v>
      </c>
      <c r="G47" s="1">
        <v>918</v>
      </c>
      <c r="H47" s="1">
        <v>804</v>
      </c>
      <c r="I47" s="1">
        <v>667</v>
      </c>
      <c r="J47" s="1">
        <v>557</v>
      </c>
      <c r="K47" s="1">
        <v>479</v>
      </c>
      <c r="L47" s="1">
        <v>332</v>
      </c>
      <c r="M47" s="1">
        <v>191</v>
      </c>
      <c r="N47" s="1">
        <v>103</v>
      </c>
      <c r="O47" s="1">
        <v>165</v>
      </c>
      <c r="P47" s="4">
        <v>16.2</v>
      </c>
    </row>
    <row r="48" spans="1:16" x14ac:dyDescent="0.2">
      <c r="A48" s="17" t="s">
        <v>216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</sheetData>
  <mergeCells count="1">
    <mergeCell ref="A48:P4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C80EE-8CB8-491A-9A11-55E118678FAF}">
  <dimension ref="A1:S62"/>
  <sheetViews>
    <sheetView view="pageBreakPreview" zoomScale="125" zoomScaleNormal="100" zoomScaleSheetLayoutView="125" workbookViewId="0">
      <selection activeCell="A2" sqref="A2"/>
    </sheetView>
  </sheetViews>
  <sheetFormatPr defaultColWidth="8.85546875" defaultRowHeight="11.25" x14ac:dyDescent="0.2"/>
  <cols>
    <col min="1" max="1" width="10.28515625" style="1" customWidth="1"/>
    <col min="2" max="2" width="5.28515625" style="1" customWidth="1"/>
    <col min="3" max="15" width="4.7109375" style="1" customWidth="1"/>
    <col min="16" max="18" width="4" style="1" customWidth="1"/>
    <col min="19" max="19" width="4.7109375" style="4" customWidth="1"/>
    <col min="20" max="16384" width="8.85546875" style="1"/>
  </cols>
  <sheetData>
    <row r="1" spans="1:19" x14ac:dyDescent="0.2">
      <c r="A1" s="1" t="s">
        <v>493</v>
      </c>
    </row>
    <row r="2" spans="1:19" x14ac:dyDescent="0.2">
      <c r="A2" s="6" t="s">
        <v>279</v>
      </c>
      <c r="B2" s="3" t="s">
        <v>0</v>
      </c>
      <c r="C2" s="3" t="s">
        <v>1</v>
      </c>
      <c r="D2" s="3" t="s">
        <v>193</v>
      </c>
      <c r="E2" s="3" t="s">
        <v>194</v>
      </c>
      <c r="F2" s="3" t="s">
        <v>195</v>
      </c>
      <c r="G2" s="3" t="s">
        <v>196</v>
      </c>
      <c r="H2" s="3" t="s">
        <v>197</v>
      </c>
      <c r="I2" s="3" t="s">
        <v>198</v>
      </c>
      <c r="J2" s="3" t="s">
        <v>199</v>
      </c>
      <c r="K2" s="3" t="s">
        <v>200</v>
      </c>
      <c r="L2" s="3" t="s">
        <v>201</v>
      </c>
      <c r="M2" s="3" t="s">
        <v>202</v>
      </c>
      <c r="N2" s="3" t="s">
        <v>203</v>
      </c>
      <c r="O2" s="3" t="s">
        <v>204</v>
      </c>
      <c r="P2" s="3" t="s">
        <v>205</v>
      </c>
      <c r="Q2" s="3" t="s">
        <v>206</v>
      </c>
      <c r="R2" s="3" t="s">
        <v>2</v>
      </c>
      <c r="S2" s="5" t="s">
        <v>207</v>
      </c>
    </row>
    <row r="3" spans="1:19" x14ac:dyDescent="0.2">
      <c r="A3" s="1" t="s">
        <v>208</v>
      </c>
      <c r="B3" s="1">
        <v>53158</v>
      </c>
      <c r="C3" s="1">
        <v>7743</v>
      </c>
      <c r="D3" s="1">
        <v>7017</v>
      </c>
      <c r="E3" s="1">
        <v>6493</v>
      </c>
      <c r="F3" s="1">
        <v>4731</v>
      </c>
      <c r="G3" s="1">
        <v>5094</v>
      </c>
      <c r="H3" s="1">
        <v>4404</v>
      </c>
      <c r="I3" s="1">
        <v>3789</v>
      </c>
      <c r="J3" s="1">
        <v>3136</v>
      </c>
      <c r="K3" s="1">
        <v>2785</v>
      </c>
      <c r="L3" s="1">
        <v>2344</v>
      </c>
      <c r="M3" s="1">
        <v>1930</v>
      </c>
      <c r="N3" s="1">
        <v>1576</v>
      </c>
      <c r="O3" s="1">
        <v>1052</v>
      </c>
      <c r="P3" s="1">
        <v>522</v>
      </c>
      <c r="Q3" s="1">
        <v>250</v>
      </c>
      <c r="R3" s="1">
        <v>292</v>
      </c>
      <c r="S3" s="4">
        <v>20.6</v>
      </c>
    </row>
    <row r="4" spans="1:19" x14ac:dyDescent="0.2">
      <c r="A4" s="1" t="s">
        <v>8</v>
      </c>
      <c r="B4" s="1">
        <v>7738</v>
      </c>
      <c r="C4" s="1">
        <v>0</v>
      </c>
      <c r="D4" s="1">
        <v>0</v>
      </c>
      <c r="E4" s="1">
        <v>0</v>
      </c>
      <c r="F4" s="1">
        <v>22</v>
      </c>
      <c r="G4" s="1">
        <v>233</v>
      </c>
      <c r="H4" s="1">
        <v>564</v>
      </c>
      <c r="I4" s="1">
        <v>867</v>
      </c>
      <c r="J4" s="1">
        <v>1029</v>
      </c>
      <c r="K4" s="1">
        <v>1100</v>
      </c>
      <c r="L4" s="1">
        <v>1001</v>
      </c>
      <c r="M4" s="1">
        <v>967</v>
      </c>
      <c r="N4" s="1">
        <v>845</v>
      </c>
      <c r="O4" s="1">
        <v>575</v>
      </c>
      <c r="P4" s="1">
        <v>288</v>
      </c>
      <c r="Q4" s="1">
        <v>129</v>
      </c>
      <c r="R4" s="1">
        <v>118</v>
      </c>
      <c r="S4" s="4">
        <v>45.3</v>
      </c>
    </row>
    <row r="5" spans="1:19" x14ac:dyDescent="0.2">
      <c r="A5" s="1" t="s">
        <v>9</v>
      </c>
      <c r="B5" s="1">
        <v>5893</v>
      </c>
      <c r="C5" s="1">
        <v>0</v>
      </c>
      <c r="D5" s="1">
        <v>0</v>
      </c>
      <c r="E5" s="1">
        <v>0</v>
      </c>
      <c r="F5" s="1">
        <v>33</v>
      </c>
      <c r="G5" s="1">
        <v>261</v>
      </c>
      <c r="H5" s="1">
        <v>636</v>
      </c>
      <c r="I5" s="1">
        <v>827</v>
      </c>
      <c r="J5" s="1">
        <v>889</v>
      </c>
      <c r="K5" s="1">
        <v>912</v>
      </c>
      <c r="L5" s="1">
        <v>848</v>
      </c>
      <c r="M5" s="1">
        <v>621</v>
      </c>
      <c r="N5" s="1">
        <v>447</v>
      </c>
      <c r="O5" s="1">
        <v>251</v>
      </c>
      <c r="P5" s="1">
        <v>98</v>
      </c>
      <c r="Q5" s="1">
        <v>49</v>
      </c>
      <c r="R5" s="1">
        <v>21</v>
      </c>
      <c r="S5" s="4">
        <v>41.6</v>
      </c>
    </row>
    <row r="6" spans="1:19" x14ac:dyDescent="0.2">
      <c r="A6" s="1" t="s">
        <v>10</v>
      </c>
      <c r="B6" s="1">
        <v>15026</v>
      </c>
      <c r="C6" s="1">
        <v>2546</v>
      </c>
      <c r="D6" s="1">
        <v>2962</v>
      </c>
      <c r="E6" s="1">
        <v>3228</v>
      </c>
      <c r="F6" s="1">
        <v>2022</v>
      </c>
      <c r="G6" s="1">
        <v>1823</v>
      </c>
      <c r="H6" s="1">
        <v>1209</v>
      </c>
      <c r="I6" s="1">
        <v>658</v>
      </c>
      <c r="J6" s="1">
        <v>331</v>
      </c>
      <c r="K6" s="1">
        <v>152</v>
      </c>
      <c r="L6" s="1">
        <v>58</v>
      </c>
      <c r="M6" s="1">
        <v>25</v>
      </c>
      <c r="N6" s="1">
        <v>9</v>
      </c>
      <c r="O6" s="1">
        <v>3</v>
      </c>
      <c r="P6" s="1">
        <v>0</v>
      </c>
      <c r="Q6" s="1">
        <v>0</v>
      </c>
      <c r="R6" s="1">
        <v>0</v>
      </c>
      <c r="S6" s="4">
        <v>13.1</v>
      </c>
    </row>
    <row r="7" spans="1:19" x14ac:dyDescent="0.2">
      <c r="A7" s="1" t="s">
        <v>11</v>
      </c>
      <c r="B7" s="1">
        <v>1074</v>
      </c>
      <c r="C7" s="1">
        <v>214</v>
      </c>
      <c r="D7" s="1">
        <v>240</v>
      </c>
      <c r="E7" s="1">
        <v>256</v>
      </c>
      <c r="F7" s="1">
        <v>176</v>
      </c>
      <c r="G7" s="1">
        <v>104</v>
      </c>
      <c r="H7" s="1">
        <v>49</v>
      </c>
      <c r="I7" s="1">
        <v>13</v>
      </c>
      <c r="J7" s="1">
        <v>12</v>
      </c>
      <c r="K7" s="1">
        <v>9</v>
      </c>
      <c r="L7" s="1">
        <v>0</v>
      </c>
      <c r="M7" s="1">
        <v>0</v>
      </c>
      <c r="N7" s="1">
        <v>1</v>
      </c>
      <c r="O7" s="1">
        <v>0</v>
      </c>
      <c r="P7" s="1">
        <v>0</v>
      </c>
      <c r="Q7" s="1">
        <v>0</v>
      </c>
      <c r="R7" s="1">
        <v>0</v>
      </c>
      <c r="S7" s="4">
        <v>11.6</v>
      </c>
    </row>
    <row r="8" spans="1:19" x14ac:dyDescent="0.2">
      <c r="A8" s="1" t="s">
        <v>12</v>
      </c>
      <c r="B8" s="1">
        <v>9266</v>
      </c>
      <c r="C8" s="1">
        <v>3759</v>
      </c>
      <c r="D8" s="1">
        <v>2605</v>
      </c>
      <c r="E8" s="1">
        <v>1715</v>
      </c>
      <c r="F8" s="1">
        <v>719</v>
      </c>
      <c r="G8" s="1">
        <v>310</v>
      </c>
      <c r="H8" s="1">
        <v>107</v>
      </c>
      <c r="I8" s="1">
        <v>39</v>
      </c>
      <c r="J8" s="1">
        <v>9</v>
      </c>
      <c r="K8" s="1">
        <v>2</v>
      </c>
      <c r="L8" s="1">
        <v>1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4">
        <v>6.7</v>
      </c>
    </row>
    <row r="9" spans="1:19" x14ac:dyDescent="0.2">
      <c r="A9" s="1" t="s">
        <v>13</v>
      </c>
      <c r="B9" s="1">
        <v>3762</v>
      </c>
      <c r="C9" s="1">
        <v>668</v>
      </c>
      <c r="D9" s="1">
        <v>686</v>
      </c>
      <c r="E9" s="1">
        <v>678</v>
      </c>
      <c r="F9" s="1">
        <v>641</v>
      </c>
      <c r="G9" s="1">
        <v>551</v>
      </c>
      <c r="H9" s="1">
        <v>266</v>
      </c>
      <c r="I9" s="1">
        <v>139</v>
      </c>
      <c r="J9" s="1">
        <v>61</v>
      </c>
      <c r="K9" s="1">
        <v>32</v>
      </c>
      <c r="L9" s="1">
        <v>18</v>
      </c>
      <c r="M9" s="1">
        <v>4</v>
      </c>
      <c r="N9" s="1">
        <v>4</v>
      </c>
      <c r="O9" s="1">
        <v>12</v>
      </c>
      <c r="P9" s="1">
        <v>2</v>
      </c>
      <c r="Q9" s="1">
        <v>0</v>
      </c>
      <c r="R9" s="1">
        <v>0</v>
      </c>
      <c r="S9" s="4">
        <v>13.9</v>
      </c>
    </row>
    <row r="10" spans="1:19" x14ac:dyDescent="0.2">
      <c r="A10" s="1" t="s">
        <v>14</v>
      </c>
      <c r="B10" s="1">
        <v>562</v>
      </c>
      <c r="C10" s="1">
        <v>30</v>
      </c>
      <c r="D10" s="1">
        <v>94</v>
      </c>
      <c r="E10" s="1">
        <v>118</v>
      </c>
      <c r="F10" s="1">
        <v>106</v>
      </c>
      <c r="G10" s="1">
        <v>73</v>
      </c>
      <c r="H10" s="1">
        <v>66</v>
      </c>
      <c r="I10" s="1">
        <v>54</v>
      </c>
      <c r="J10" s="1">
        <v>9</v>
      </c>
      <c r="K10" s="1">
        <v>7</v>
      </c>
      <c r="L10" s="1">
        <v>2</v>
      </c>
      <c r="M10" s="1">
        <v>1</v>
      </c>
      <c r="N10" s="1">
        <v>2</v>
      </c>
      <c r="O10" s="1">
        <v>0</v>
      </c>
      <c r="P10" s="1">
        <v>0</v>
      </c>
      <c r="Q10" s="1">
        <v>0</v>
      </c>
      <c r="R10" s="1">
        <v>0</v>
      </c>
      <c r="S10" s="4">
        <v>16.8</v>
      </c>
    </row>
    <row r="11" spans="1:19" x14ac:dyDescent="0.2">
      <c r="A11" s="1" t="s">
        <v>15</v>
      </c>
      <c r="B11" s="1">
        <v>2161</v>
      </c>
      <c r="C11" s="1">
        <v>16</v>
      </c>
      <c r="D11" s="1">
        <v>16</v>
      </c>
      <c r="E11" s="1">
        <v>19</v>
      </c>
      <c r="F11" s="1">
        <v>104</v>
      </c>
      <c r="G11" s="1">
        <v>577</v>
      </c>
      <c r="H11" s="1">
        <v>598</v>
      </c>
      <c r="I11" s="1">
        <v>423</v>
      </c>
      <c r="J11" s="1">
        <v>198</v>
      </c>
      <c r="K11" s="1">
        <v>123</v>
      </c>
      <c r="L11" s="1">
        <v>51</v>
      </c>
      <c r="M11" s="1">
        <v>24</v>
      </c>
      <c r="N11" s="1">
        <v>5</v>
      </c>
      <c r="O11" s="1">
        <v>6</v>
      </c>
      <c r="P11" s="1">
        <v>0</v>
      </c>
      <c r="Q11" s="1">
        <v>1</v>
      </c>
      <c r="R11" s="1">
        <v>0</v>
      </c>
      <c r="S11" s="4">
        <v>27.9</v>
      </c>
    </row>
    <row r="12" spans="1:19" x14ac:dyDescent="0.2">
      <c r="A12" s="1" t="s">
        <v>16</v>
      </c>
      <c r="B12" s="1">
        <v>412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2</v>
      </c>
      <c r="K12" s="1">
        <v>6</v>
      </c>
      <c r="L12" s="1">
        <v>24</v>
      </c>
      <c r="M12" s="1">
        <v>37</v>
      </c>
      <c r="N12" s="1">
        <v>71</v>
      </c>
      <c r="O12" s="1">
        <v>90</v>
      </c>
      <c r="P12" s="1">
        <v>64</v>
      </c>
      <c r="Q12" s="1">
        <v>31</v>
      </c>
      <c r="R12" s="1">
        <v>87</v>
      </c>
      <c r="S12" s="4">
        <v>63.7</v>
      </c>
    </row>
    <row r="13" spans="1:19" x14ac:dyDescent="0.2">
      <c r="A13" s="1" t="s">
        <v>17</v>
      </c>
      <c r="B13" s="1">
        <v>1639</v>
      </c>
      <c r="C13" s="1">
        <v>13</v>
      </c>
      <c r="D13" s="1">
        <v>30</v>
      </c>
      <c r="E13" s="1">
        <v>86</v>
      </c>
      <c r="F13" s="1">
        <v>146</v>
      </c>
      <c r="G13" s="1">
        <v>268</v>
      </c>
      <c r="H13" s="1">
        <v>273</v>
      </c>
      <c r="I13" s="1">
        <v>223</v>
      </c>
      <c r="J13" s="1">
        <v>204</v>
      </c>
      <c r="K13" s="1">
        <v>146</v>
      </c>
      <c r="L13" s="1">
        <v>117</v>
      </c>
      <c r="M13" s="1">
        <v>62</v>
      </c>
      <c r="N13" s="1">
        <v>46</v>
      </c>
      <c r="O13" s="1">
        <v>16</v>
      </c>
      <c r="P13" s="1">
        <v>7</v>
      </c>
      <c r="Q13" s="1">
        <v>1</v>
      </c>
      <c r="R13" s="1">
        <v>1</v>
      </c>
      <c r="S13" s="4">
        <v>30.1</v>
      </c>
    </row>
    <row r="14" spans="1:19" x14ac:dyDescent="0.2">
      <c r="A14" s="1" t="s">
        <v>18</v>
      </c>
      <c r="B14" s="1">
        <v>221</v>
      </c>
      <c r="C14" s="1">
        <v>1</v>
      </c>
      <c r="D14" s="1">
        <v>0</v>
      </c>
      <c r="E14" s="1">
        <v>0</v>
      </c>
      <c r="F14" s="1">
        <v>0</v>
      </c>
      <c r="G14" s="1">
        <v>0</v>
      </c>
      <c r="H14" s="1">
        <v>1</v>
      </c>
      <c r="I14" s="1">
        <v>9</v>
      </c>
      <c r="J14" s="1">
        <v>16</v>
      </c>
      <c r="K14" s="1">
        <v>11</v>
      </c>
      <c r="L14" s="1">
        <v>20</v>
      </c>
      <c r="M14" s="1">
        <v>31</v>
      </c>
      <c r="N14" s="1">
        <v>18</v>
      </c>
      <c r="O14" s="1">
        <v>33</v>
      </c>
      <c r="P14" s="1">
        <v>23</v>
      </c>
      <c r="Q14" s="1">
        <v>25</v>
      </c>
      <c r="R14" s="1">
        <v>33</v>
      </c>
      <c r="S14" s="4">
        <v>60.5</v>
      </c>
    </row>
    <row r="15" spans="1:19" x14ac:dyDescent="0.2">
      <c r="A15" s="1" t="s">
        <v>19</v>
      </c>
      <c r="B15" s="1">
        <v>1156</v>
      </c>
      <c r="C15" s="1">
        <v>5</v>
      </c>
      <c r="D15" s="1">
        <v>12</v>
      </c>
      <c r="E15" s="1">
        <v>40</v>
      </c>
      <c r="F15" s="1">
        <v>78</v>
      </c>
      <c r="G15" s="1">
        <v>201</v>
      </c>
      <c r="H15" s="1">
        <v>179</v>
      </c>
      <c r="I15" s="1">
        <v>208</v>
      </c>
      <c r="J15" s="1">
        <v>156</v>
      </c>
      <c r="K15" s="1">
        <v>111</v>
      </c>
      <c r="L15" s="1">
        <v>75</v>
      </c>
      <c r="M15" s="1">
        <v>39</v>
      </c>
      <c r="N15" s="1">
        <v>29</v>
      </c>
      <c r="O15" s="1">
        <v>16</v>
      </c>
      <c r="P15" s="1">
        <v>6</v>
      </c>
      <c r="Q15" s="1">
        <v>0</v>
      </c>
      <c r="R15" s="1">
        <v>1</v>
      </c>
      <c r="S15" s="4">
        <v>31.5</v>
      </c>
    </row>
    <row r="16" spans="1:19" x14ac:dyDescent="0.2">
      <c r="A16" s="1" t="s">
        <v>20</v>
      </c>
      <c r="B16" s="1">
        <v>2769</v>
      </c>
      <c r="C16" s="1">
        <v>430</v>
      </c>
      <c r="D16" s="1">
        <v>321</v>
      </c>
      <c r="E16" s="1">
        <v>281</v>
      </c>
      <c r="F16" s="1">
        <v>330</v>
      </c>
      <c r="G16" s="1">
        <v>381</v>
      </c>
      <c r="H16" s="1">
        <v>266</v>
      </c>
      <c r="I16" s="1">
        <v>198</v>
      </c>
      <c r="J16" s="1">
        <v>132</v>
      </c>
      <c r="K16" s="1">
        <v>110</v>
      </c>
      <c r="L16" s="1">
        <v>72</v>
      </c>
      <c r="M16" s="1">
        <v>77</v>
      </c>
      <c r="N16" s="1">
        <v>66</v>
      </c>
      <c r="O16" s="1">
        <v>42</v>
      </c>
      <c r="P16" s="1">
        <v>23</v>
      </c>
      <c r="Q16" s="1">
        <v>12</v>
      </c>
      <c r="R16" s="1">
        <v>28</v>
      </c>
      <c r="S16" s="4">
        <v>20.3</v>
      </c>
    </row>
    <row r="17" spans="1:19" x14ac:dyDescent="0.2">
      <c r="A17" s="1" t="s">
        <v>21</v>
      </c>
      <c r="B17" s="1">
        <v>834</v>
      </c>
      <c r="C17" s="1">
        <v>51</v>
      </c>
      <c r="D17" s="1">
        <v>43</v>
      </c>
      <c r="E17" s="1">
        <v>43</v>
      </c>
      <c r="F17" s="1">
        <v>101</v>
      </c>
      <c r="G17" s="1">
        <v>213</v>
      </c>
      <c r="H17" s="1">
        <v>138</v>
      </c>
      <c r="I17" s="1">
        <v>83</v>
      </c>
      <c r="J17" s="1">
        <v>55</v>
      </c>
      <c r="K17" s="1">
        <v>37</v>
      </c>
      <c r="L17" s="1">
        <v>24</v>
      </c>
      <c r="M17" s="1">
        <v>16</v>
      </c>
      <c r="N17" s="1">
        <v>16</v>
      </c>
      <c r="O17" s="1">
        <v>5</v>
      </c>
      <c r="P17" s="1">
        <v>5</v>
      </c>
      <c r="Q17" s="1">
        <v>1</v>
      </c>
      <c r="R17" s="1">
        <v>3</v>
      </c>
      <c r="S17" s="4">
        <v>24.2</v>
      </c>
    </row>
    <row r="18" spans="1:19" x14ac:dyDescent="0.2">
      <c r="A18" s="1" t="s">
        <v>22</v>
      </c>
      <c r="B18" s="1">
        <v>1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1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4">
        <v>27.5</v>
      </c>
    </row>
    <row r="19" spans="1:19" x14ac:dyDescent="0.2">
      <c r="A19" s="1" t="s">
        <v>23</v>
      </c>
      <c r="B19" s="1">
        <v>68</v>
      </c>
      <c r="C19" s="1">
        <v>0</v>
      </c>
      <c r="D19" s="1">
        <v>0</v>
      </c>
      <c r="E19" s="1">
        <v>0</v>
      </c>
      <c r="F19" s="1">
        <v>0</v>
      </c>
      <c r="G19" s="1">
        <v>8</v>
      </c>
      <c r="H19" s="1">
        <v>13</v>
      </c>
      <c r="I19" s="1">
        <v>11</v>
      </c>
      <c r="J19" s="1">
        <v>7</v>
      </c>
      <c r="K19" s="1">
        <v>14</v>
      </c>
      <c r="L19" s="1">
        <v>10</v>
      </c>
      <c r="M19" s="1">
        <v>3</v>
      </c>
      <c r="N19" s="1">
        <v>2</v>
      </c>
      <c r="O19" s="1">
        <v>0</v>
      </c>
      <c r="P19" s="1">
        <v>0</v>
      </c>
      <c r="Q19" s="1">
        <v>0</v>
      </c>
      <c r="R19" s="1">
        <v>0</v>
      </c>
      <c r="S19" s="4">
        <v>36.4</v>
      </c>
    </row>
    <row r="20" spans="1:19" x14ac:dyDescent="0.2">
      <c r="A20" s="1" t="s">
        <v>24</v>
      </c>
      <c r="B20" s="1">
        <v>543</v>
      </c>
      <c r="C20" s="1">
        <v>10</v>
      </c>
      <c r="D20" s="1">
        <v>8</v>
      </c>
      <c r="E20" s="1">
        <v>29</v>
      </c>
      <c r="F20" s="1">
        <v>251</v>
      </c>
      <c r="G20" s="1">
        <v>81</v>
      </c>
      <c r="H20" s="1">
        <v>28</v>
      </c>
      <c r="I20" s="1">
        <v>35</v>
      </c>
      <c r="J20" s="1">
        <v>23</v>
      </c>
      <c r="K20" s="1">
        <v>13</v>
      </c>
      <c r="L20" s="1">
        <v>20</v>
      </c>
      <c r="M20" s="1">
        <v>21</v>
      </c>
      <c r="N20" s="1">
        <v>14</v>
      </c>
      <c r="O20" s="1">
        <v>3</v>
      </c>
      <c r="P20" s="1">
        <v>6</v>
      </c>
      <c r="Q20" s="1">
        <v>1</v>
      </c>
      <c r="R20" s="1">
        <v>0</v>
      </c>
      <c r="S20" s="4">
        <v>19.5</v>
      </c>
    </row>
    <row r="21" spans="1:19" x14ac:dyDescent="0.2">
      <c r="A21" s="1" t="s">
        <v>25</v>
      </c>
      <c r="B21" s="1">
        <v>33</v>
      </c>
      <c r="C21" s="1">
        <v>0</v>
      </c>
      <c r="D21" s="1">
        <v>0</v>
      </c>
      <c r="E21" s="1">
        <v>0</v>
      </c>
      <c r="F21" s="1">
        <v>2</v>
      </c>
      <c r="G21" s="1">
        <v>10</v>
      </c>
      <c r="H21" s="1">
        <v>10</v>
      </c>
      <c r="I21" s="1">
        <v>2</v>
      </c>
      <c r="J21" s="1">
        <v>3</v>
      </c>
      <c r="K21" s="1">
        <v>0</v>
      </c>
      <c r="L21" s="1">
        <v>3</v>
      </c>
      <c r="M21" s="1">
        <v>2</v>
      </c>
      <c r="N21" s="1">
        <v>1</v>
      </c>
      <c r="O21" s="1">
        <v>0</v>
      </c>
      <c r="P21" s="1">
        <v>0</v>
      </c>
      <c r="Q21" s="1">
        <v>0</v>
      </c>
      <c r="R21" s="1">
        <v>0</v>
      </c>
      <c r="S21" s="4">
        <v>27.3</v>
      </c>
    </row>
    <row r="23" spans="1:19" x14ac:dyDescent="0.2">
      <c r="A23" s="1" t="s">
        <v>211</v>
      </c>
      <c r="B23" s="1">
        <v>27243</v>
      </c>
      <c r="C23" s="1">
        <v>4031</v>
      </c>
      <c r="D23" s="1">
        <v>3622</v>
      </c>
      <c r="E23" s="1">
        <v>3385</v>
      </c>
      <c r="F23" s="1">
        <v>2417</v>
      </c>
      <c r="G23" s="1">
        <v>2614</v>
      </c>
      <c r="H23" s="1">
        <v>2159</v>
      </c>
      <c r="I23" s="1">
        <v>1876</v>
      </c>
      <c r="J23" s="1">
        <v>1587</v>
      </c>
      <c r="K23" s="1">
        <v>1419</v>
      </c>
      <c r="L23" s="1">
        <v>1189</v>
      </c>
      <c r="M23" s="1">
        <v>1016</v>
      </c>
      <c r="N23" s="1">
        <v>815</v>
      </c>
      <c r="O23" s="1">
        <v>583</v>
      </c>
      <c r="P23" s="1">
        <v>284</v>
      </c>
      <c r="Q23" s="1">
        <v>131</v>
      </c>
      <c r="R23" s="1">
        <v>115</v>
      </c>
      <c r="S23" s="4">
        <v>20.3</v>
      </c>
    </row>
    <row r="24" spans="1:19" x14ac:dyDescent="0.2">
      <c r="A24" s="1" t="s">
        <v>8</v>
      </c>
      <c r="B24" s="1">
        <v>5746</v>
      </c>
      <c r="C24" s="1">
        <v>0</v>
      </c>
      <c r="D24" s="1">
        <v>0</v>
      </c>
      <c r="E24" s="1">
        <v>0</v>
      </c>
      <c r="F24" s="1">
        <v>12</v>
      </c>
      <c r="G24" s="1">
        <v>156</v>
      </c>
      <c r="H24" s="1">
        <v>388</v>
      </c>
      <c r="I24" s="1">
        <v>632</v>
      </c>
      <c r="J24" s="1">
        <v>783</v>
      </c>
      <c r="K24" s="1">
        <v>828</v>
      </c>
      <c r="L24" s="1">
        <v>781</v>
      </c>
      <c r="M24" s="1">
        <v>737</v>
      </c>
      <c r="N24" s="1">
        <v>625</v>
      </c>
      <c r="O24" s="1">
        <v>440</v>
      </c>
      <c r="P24" s="1">
        <v>210</v>
      </c>
      <c r="Q24" s="1">
        <v>90</v>
      </c>
      <c r="R24" s="1">
        <v>64</v>
      </c>
      <c r="S24" s="4">
        <v>45.5</v>
      </c>
    </row>
    <row r="25" spans="1:19" x14ac:dyDescent="0.2">
      <c r="A25" s="1" t="s">
        <v>9</v>
      </c>
      <c r="B25" s="1">
        <v>961</v>
      </c>
      <c r="C25" s="1">
        <v>0</v>
      </c>
      <c r="D25" s="1">
        <v>0</v>
      </c>
      <c r="E25" s="1">
        <v>0</v>
      </c>
      <c r="F25" s="1">
        <v>5</v>
      </c>
      <c r="G25" s="1">
        <v>33</v>
      </c>
      <c r="H25" s="1">
        <v>103</v>
      </c>
      <c r="I25" s="1">
        <v>139</v>
      </c>
      <c r="J25" s="1">
        <v>145</v>
      </c>
      <c r="K25" s="1">
        <v>170</v>
      </c>
      <c r="L25" s="1">
        <v>127</v>
      </c>
      <c r="M25" s="1">
        <v>93</v>
      </c>
      <c r="N25" s="1">
        <v>69</v>
      </c>
      <c r="O25" s="1">
        <v>47</v>
      </c>
      <c r="P25" s="1">
        <v>13</v>
      </c>
      <c r="Q25" s="1">
        <v>13</v>
      </c>
      <c r="R25" s="1">
        <v>4</v>
      </c>
      <c r="S25" s="4">
        <v>41.6</v>
      </c>
    </row>
    <row r="26" spans="1:19" x14ac:dyDescent="0.2">
      <c r="A26" s="1" t="s">
        <v>10</v>
      </c>
      <c r="B26" s="1">
        <v>7565</v>
      </c>
      <c r="C26" s="1">
        <v>1301</v>
      </c>
      <c r="D26" s="1">
        <v>1542</v>
      </c>
      <c r="E26" s="1">
        <v>1706</v>
      </c>
      <c r="F26" s="1">
        <v>1009</v>
      </c>
      <c r="G26" s="1">
        <v>898</v>
      </c>
      <c r="H26" s="1">
        <v>572</v>
      </c>
      <c r="I26" s="1">
        <v>281</v>
      </c>
      <c r="J26" s="1">
        <v>156</v>
      </c>
      <c r="K26" s="1">
        <v>56</v>
      </c>
      <c r="L26" s="1">
        <v>28</v>
      </c>
      <c r="M26" s="1">
        <v>14</v>
      </c>
      <c r="N26" s="1">
        <v>1</v>
      </c>
      <c r="O26" s="1">
        <v>1</v>
      </c>
      <c r="P26" s="1">
        <v>0</v>
      </c>
      <c r="Q26" s="1">
        <v>0</v>
      </c>
      <c r="R26" s="1">
        <v>0</v>
      </c>
      <c r="S26" s="4">
        <v>12.8</v>
      </c>
    </row>
    <row r="27" spans="1:19" x14ac:dyDescent="0.2">
      <c r="A27" s="1" t="s">
        <v>11</v>
      </c>
      <c r="B27" s="1">
        <v>568</v>
      </c>
      <c r="C27" s="1">
        <v>120</v>
      </c>
      <c r="D27" s="1">
        <v>137</v>
      </c>
      <c r="E27" s="1">
        <v>141</v>
      </c>
      <c r="F27" s="1">
        <v>81</v>
      </c>
      <c r="G27" s="1">
        <v>54</v>
      </c>
      <c r="H27" s="1">
        <v>23</v>
      </c>
      <c r="I27" s="1">
        <v>3</v>
      </c>
      <c r="J27" s="1">
        <v>6</v>
      </c>
      <c r="K27" s="1">
        <v>3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4">
        <v>11</v>
      </c>
    </row>
    <row r="28" spans="1:19" x14ac:dyDescent="0.2">
      <c r="A28" s="1" t="s">
        <v>12</v>
      </c>
      <c r="B28" s="1">
        <v>4835</v>
      </c>
      <c r="C28" s="1">
        <v>1980</v>
      </c>
      <c r="D28" s="1">
        <v>1333</v>
      </c>
      <c r="E28" s="1">
        <v>908</v>
      </c>
      <c r="F28" s="1">
        <v>374</v>
      </c>
      <c r="G28" s="1">
        <v>158</v>
      </c>
      <c r="H28" s="1">
        <v>55</v>
      </c>
      <c r="I28" s="1">
        <v>20</v>
      </c>
      <c r="J28" s="1">
        <v>5</v>
      </c>
      <c r="K28" s="1">
        <v>1</v>
      </c>
      <c r="L28" s="1">
        <v>1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4">
        <v>6.6</v>
      </c>
    </row>
    <row r="29" spans="1:19" x14ac:dyDescent="0.2">
      <c r="A29" s="1" t="s">
        <v>13</v>
      </c>
      <c r="B29" s="1">
        <v>1980</v>
      </c>
      <c r="C29" s="1">
        <v>349</v>
      </c>
      <c r="D29" s="1">
        <v>337</v>
      </c>
      <c r="E29" s="1">
        <v>334</v>
      </c>
      <c r="F29" s="1">
        <v>345</v>
      </c>
      <c r="G29" s="1">
        <v>321</v>
      </c>
      <c r="H29" s="1">
        <v>143</v>
      </c>
      <c r="I29" s="1">
        <v>74</v>
      </c>
      <c r="J29" s="1">
        <v>36</v>
      </c>
      <c r="K29" s="1">
        <v>20</v>
      </c>
      <c r="L29" s="1">
        <v>6</v>
      </c>
      <c r="M29" s="1">
        <v>4</v>
      </c>
      <c r="N29" s="1">
        <v>2</v>
      </c>
      <c r="O29" s="1">
        <v>8</v>
      </c>
      <c r="P29" s="1">
        <v>1</v>
      </c>
      <c r="Q29" s="1">
        <v>0</v>
      </c>
      <c r="R29" s="1">
        <v>0</v>
      </c>
      <c r="S29" s="4">
        <v>14.6</v>
      </c>
    </row>
    <row r="30" spans="1:19" x14ac:dyDescent="0.2">
      <c r="A30" s="1" t="s">
        <v>14</v>
      </c>
      <c r="B30" s="1">
        <v>275</v>
      </c>
      <c r="C30" s="1">
        <v>16</v>
      </c>
      <c r="D30" s="1">
        <v>45</v>
      </c>
      <c r="E30" s="1">
        <v>57</v>
      </c>
      <c r="F30" s="1">
        <v>55</v>
      </c>
      <c r="G30" s="1">
        <v>37</v>
      </c>
      <c r="H30" s="1">
        <v>32</v>
      </c>
      <c r="I30" s="1">
        <v>22</v>
      </c>
      <c r="J30" s="1">
        <v>4</v>
      </c>
      <c r="K30" s="1">
        <v>5</v>
      </c>
      <c r="L30" s="1">
        <v>2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4">
        <v>16.8</v>
      </c>
    </row>
    <row r="31" spans="1:19" x14ac:dyDescent="0.2">
      <c r="A31" s="1" t="s">
        <v>15</v>
      </c>
      <c r="B31" s="1">
        <v>1242</v>
      </c>
      <c r="C31" s="1">
        <v>10</v>
      </c>
      <c r="D31" s="1">
        <v>10</v>
      </c>
      <c r="E31" s="1">
        <v>6</v>
      </c>
      <c r="F31" s="1">
        <v>42</v>
      </c>
      <c r="G31" s="1">
        <v>275</v>
      </c>
      <c r="H31" s="1">
        <v>342</v>
      </c>
      <c r="I31" s="1">
        <v>271</v>
      </c>
      <c r="J31" s="1">
        <v>130</v>
      </c>
      <c r="K31" s="1">
        <v>96</v>
      </c>
      <c r="L31" s="1">
        <v>34</v>
      </c>
      <c r="M31" s="1">
        <v>16</v>
      </c>
      <c r="N31" s="1">
        <v>3</v>
      </c>
      <c r="O31" s="1">
        <v>6</v>
      </c>
      <c r="P31" s="1">
        <v>0</v>
      </c>
      <c r="Q31" s="1">
        <v>1</v>
      </c>
      <c r="R31" s="1">
        <v>0</v>
      </c>
      <c r="S31" s="4">
        <v>29.1</v>
      </c>
    </row>
    <row r="32" spans="1:19" x14ac:dyDescent="0.2">
      <c r="A32" s="1" t="s">
        <v>16</v>
      </c>
      <c r="B32" s="1">
        <v>124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1</v>
      </c>
      <c r="K32" s="1">
        <v>1</v>
      </c>
      <c r="L32" s="1">
        <v>9</v>
      </c>
      <c r="M32" s="1">
        <v>12</v>
      </c>
      <c r="N32" s="1">
        <v>23</v>
      </c>
      <c r="O32" s="1">
        <v>23</v>
      </c>
      <c r="P32" s="1">
        <v>25</v>
      </c>
      <c r="Q32" s="1">
        <v>12</v>
      </c>
      <c r="R32" s="1">
        <v>18</v>
      </c>
      <c r="S32" s="4">
        <v>63.5</v>
      </c>
    </row>
    <row r="33" spans="1:19" x14ac:dyDescent="0.2">
      <c r="A33" s="1" t="s">
        <v>17</v>
      </c>
      <c r="B33" s="1">
        <v>902</v>
      </c>
      <c r="C33" s="1">
        <v>5</v>
      </c>
      <c r="D33" s="1">
        <v>21</v>
      </c>
      <c r="E33" s="1">
        <v>43</v>
      </c>
      <c r="F33" s="1">
        <v>80</v>
      </c>
      <c r="G33" s="1">
        <v>165</v>
      </c>
      <c r="H33" s="1">
        <v>151</v>
      </c>
      <c r="I33" s="1">
        <v>123</v>
      </c>
      <c r="J33" s="1">
        <v>106</v>
      </c>
      <c r="K33" s="1">
        <v>73</v>
      </c>
      <c r="L33" s="1">
        <v>63</v>
      </c>
      <c r="M33" s="1">
        <v>32</v>
      </c>
      <c r="N33" s="1">
        <v>26</v>
      </c>
      <c r="O33" s="1">
        <v>9</v>
      </c>
      <c r="P33" s="1">
        <v>5</v>
      </c>
      <c r="Q33" s="1">
        <v>0</v>
      </c>
      <c r="R33" s="1">
        <v>0</v>
      </c>
      <c r="S33" s="4">
        <v>29.5</v>
      </c>
    </row>
    <row r="34" spans="1:19" x14ac:dyDescent="0.2">
      <c r="A34" s="1" t="s">
        <v>18</v>
      </c>
      <c r="B34" s="1">
        <v>87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7</v>
      </c>
      <c r="J34" s="1">
        <v>9</v>
      </c>
      <c r="K34" s="1">
        <v>6</v>
      </c>
      <c r="L34" s="1">
        <v>9</v>
      </c>
      <c r="M34" s="1">
        <v>15</v>
      </c>
      <c r="N34" s="1">
        <v>5</v>
      </c>
      <c r="O34" s="1">
        <v>8</v>
      </c>
      <c r="P34" s="1">
        <v>7</v>
      </c>
      <c r="Q34" s="1">
        <v>9</v>
      </c>
      <c r="R34" s="1">
        <v>12</v>
      </c>
      <c r="S34" s="4">
        <v>54.2</v>
      </c>
    </row>
    <row r="35" spans="1:19" x14ac:dyDescent="0.2">
      <c r="A35" s="1" t="s">
        <v>19</v>
      </c>
      <c r="B35" s="1">
        <v>576</v>
      </c>
      <c r="C35" s="1">
        <v>2</v>
      </c>
      <c r="D35" s="1">
        <v>7</v>
      </c>
      <c r="E35" s="1">
        <v>21</v>
      </c>
      <c r="F35" s="1">
        <v>33</v>
      </c>
      <c r="G35" s="1">
        <v>97</v>
      </c>
      <c r="H35" s="1">
        <v>85</v>
      </c>
      <c r="I35" s="1">
        <v>106</v>
      </c>
      <c r="J35" s="1">
        <v>74</v>
      </c>
      <c r="K35" s="1">
        <v>59</v>
      </c>
      <c r="L35" s="1">
        <v>45</v>
      </c>
      <c r="M35" s="1">
        <v>24</v>
      </c>
      <c r="N35" s="1">
        <v>10</v>
      </c>
      <c r="O35" s="1">
        <v>9</v>
      </c>
      <c r="P35" s="1">
        <v>3</v>
      </c>
      <c r="Q35" s="1">
        <v>0</v>
      </c>
      <c r="R35" s="1">
        <v>1</v>
      </c>
      <c r="S35" s="4">
        <v>32</v>
      </c>
    </row>
    <row r="36" spans="1:19" x14ac:dyDescent="0.2">
      <c r="A36" s="1" t="s">
        <v>20</v>
      </c>
      <c r="B36" s="1">
        <v>1473</v>
      </c>
      <c r="C36" s="1">
        <v>212</v>
      </c>
      <c r="D36" s="1">
        <v>162</v>
      </c>
      <c r="E36" s="1">
        <v>141</v>
      </c>
      <c r="F36" s="1">
        <v>188</v>
      </c>
      <c r="G36" s="1">
        <v>217</v>
      </c>
      <c r="H36" s="1">
        <v>139</v>
      </c>
      <c r="I36" s="1">
        <v>115</v>
      </c>
      <c r="J36" s="1">
        <v>77</v>
      </c>
      <c r="K36" s="1">
        <v>56</v>
      </c>
      <c r="L36" s="1">
        <v>42</v>
      </c>
      <c r="M36" s="1">
        <v>38</v>
      </c>
      <c r="N36" s="1">
        <v>31</v>
      </c>
      <c r="O36" s="1">
        <v>26</v>
      </c>
      <c r="P36" s="1">
        <v>12</v>
      </c>
      <c r="Q36" s="1">
        <v>4</v>
      </c>
      <c r="R36" s="1">
        <v>13</v>
      </c>
      <c r="S36" s="4">
        <v>20.8</v>
      </c>
    </row>
    <row r="37" spans="1:19" x14ac:dyDescent="0.2">
      <c r="A37" s="1" t="s">
        <v>21</v>
      </c>
      <c r="B37" s="1">
        <v>466</v>
      </c>
      <c r="C37" s="1">
        <v>28</v>
      </c>
      <c r="D37" s="1">
        <v>22</v>
      </c>
      <c r="E37" s="1">
        <v>15</v>
      </c>
      <c r="F37" s="1">
        <v>52</v>
      </c>
      <c r="G37" s="1">
        <v>121</v>
      </c>
      <c r="H37" s="1">
        <v>83</v>
      </c>
      <c r="I37" s="1">
        <v>48</v>
      </c>
      <c r="J37" s="1">
        <v>30</v>
      </c>
      <c r="K37" s="1">
        <v>28</v>
      </c>
      <c r="L37" s="1">
        <v>14</v>
      </c>
      <c r="M37" s="1">
        <v>9</v>
      </c>
      <c r="N37" s="1">
        <v>6</v>
      </c>
      <c r="O37" s="1">
        <v>3</v>
      </c>
      <c r="P37" s="1">
        <v>3</v>
      </c>
      <c r="Q37" s="1">
        <v>1</v>
      </c>
      <c r="R37" s="1">
        <v>3</v>
      </c>
      <c r="S37" s="4">
        <v>24.8</v>
      </c>
    </row>
    <row r="38" spans="1:19" x14ac:dyDescent="0.2">
      <c r="A38" s="1" t="s">
        <v>22</v>
      </c>
      <c r="B38" s="1">
        <v>1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1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4">
        <v>27.5</v>
      </c>
    </row>
    <row r="39" spans="1:19" x14ac:dyDescent="0.2">
      <c r="A39" s="1" t="s">
        <v>23</v>
      </c>
      <c r="B39" s="1">
        <v>50</v>
      </c>
      <c r="C39" s="1">
        <v>0</v>
      </c>
      <c r="D39" s="1">
        <v>0</v>
      </c>
      <c r="E39" s="1">
        <v>0</v>
      </c>
      <c r="F39" s="1">
        <v>0</v>
      </c>
      <c r="G39" s="1">
        <v>6</v>
      </c>
      <c r="H39" s="1">
        <v>10</v>
      </c>
      <c r="I39" s="1">
        <v>6</v>
      </c>
      <c r="J39" s="1">
        <v>4</v>
      </c>
      <c r="K39" s="1">
        <v>9</v>
      </c>
      <c r="L39" s="1">
        <v>10</v>
      </c>
      <c r="M39" s="1">
        <v>3</v>
      </c>
      <c r="N39" s="1">
        <v>2</v>
      </c>
      <c r="O39" s="1">
        <v>0</v>
      </c>
      <c r="P39" s="1">
        <v>0</v>
      </c>
      <c r="Q39" s="1">
        <v>0</v>
      </c>
      <c r="R39" s="1">
        <v>0</v>
      </c>
      <c r="S39" s="4">
        <v>38.799999999999997</v>
      </c>
    </row>
    <row r="40" spans="1:19" x14ac:dyDescent="0.2">
      <c r="A40" s="1" t="s">
        <v>24</v>
      </c>
      <c r="B40" s="1">
        <v>359</v>
      </c>
      <c r="C40" s="1">
        <v>8</v>
      </c>
      <c r="D40" s="1">
        <v>6</v>
      </c>
      <c r="E40" s="1">
        <v>13</v>
      </c>
      <c r="F40" s="1">
        <v>139</v>
      </c>
      <c r="G40" s="1">
        <v>66</v>
      </c>
      <c r="H40" s="1">
        <v>22</v>
      </c>
      <c r="I40" s="1">
        <v>27</v>
      </c>
      <c r="J40" s="1">
        <v>18</v>
      </c>
      <c r="K40" s="1">
        <v>8</v>
      </c>
      <c r="L40" s="1">
        <v>15</v>
      </c>
      <c r="M40" s="1">
        <v>17</v>
      </c>
      <c r="N40" s="1">
        <v>11</v>
      </c>
      <c r="O40" s="1">
        <v>3</v>
      </c>
      <c r="P40" s="1">
        <v>5</v>
      </c>
      <c r="Q40" s="1">
        <v>1</v>
      </c>
      <c r="R40" s="1">
        <v>0</v>
      </c>
      <c r="S40" s="4">
        <v>21</v>
      </c>
    </row>
    <row r="41" spans="1:19" x14ac:dyDescent="0.2">
      <c r="A41" s="1" t="s">
        <v>25</v>
      </c>
      <c r="B41" s="1">
        <v>33</v>
      </c>
      <c r="C41" s="1">
        <v>0</v>
      </c>
      <c r="D41" s="1">
        <v>0</v>
      </c>
      <c r="E41" s="1">
        <v>0</v>
      </c>
      <c r="F41" s="1">
        <v>2</v>
      </c>
      <c r="G41" s="1">
        <v>10</v>
      </c>
      <c r="H41" s="1">
        <v>10</v>
      </c>
      <c r="I41" s="1">
        <v>2</v>
      </c>
      <c r="J41" s="1">
        <v>3</v>
      </c>
      <c r="K41" s="1">
        <v>0</v>
      </c>
      <c r="L41" s="1">
        <v>3</v>
      </c>
      <c r="M41" s="1">
        <v>2</v>
      </c>
      <c r="N41" s="1">
        <v>1</v>
      </c>
      <c r="O41" s="1">
        <v>0</v>
      </c>
      <c r="P41" s="1">
        <v>0</v>
      </c>
      <c r="Q41" s="1">
        <v>0</v>
      </c>
      <c r="R41" s="1">
        <v>0</v>
      </c>
      <c r="S41" s="4">
        <v>27.3</v>
      </c>
    </row>
    <row r="43" spans="1:19" x14ac:dyDescent="0.2">
      <c r="A43" s="1" t="s">
        <v>224</v>
      </c>
      <c r="B43" s="1">
        <v>25915</v>
      </c>
      <c r="C43" s="1">
        <v>3712</v>
      </c>
      <c r="D43" s="1">
        <v>3395</v>
      </c>
      <c r="E43" s="1">
        <v>3108</v>
      </c>
      <c r="F43" s="1">
        <v>2314</v>
      </c>
      <c r="G43" s="1">
        <v>2480</v>
      </c>
      <c r="H43" s="1">
        <v>2245</v>
      </c>
      <c r="I43" s="1">
        <v>1913</v>
      </c>
      <c r="J43" s="1">
        <v>1549</v>
      </c>
      <c r="K43" s="1">
        <v>1366</v>
      </c>
      <c r="L43" s="1">
        <v>1155</v>
      </c>
      <c r="M43" s="1">
        <v>914</v>
      </c>
      <c r="N43" s="1">
        <v>761</v>
      </c>
      <c r="O43" s="1">
        <v>469</v>
      </c>
      <c r="P43" s="1">
        <v>238</v>
      </c>
      <c r="Q43" s="1">
        <v>119</v>
      </c>
      <c r="R43" s="1">
        <v>177</v>
      </c>
      <c r="S43" s="4">
        <v>20.9</v>
      </c>
    </row>
    <row r="44" spans="1:19" x14ac:dyDescent="0.2">
      <c r="A44" s="1" t="s">
        <v>8</v>
      </c>
      <c r="B44" s="1">
        <v>1992</v>
      </c>
      <c r="C44" s="1">
        <v>0</v>
      </c>
      <c r="D44" s="1">
        <v>0</v>
      </c>
      <c r="E44" s="1">
        <v>0</v>
      </c>
      <c r="F44" s="1">
        <v>10</v>
      </c>
      <c r="G44" s="1">
        <v>77</v>
      </c>
      <c r="H44" s="1">
        <v>176</v>
      </c>
      <c r="I44" s="1">
        <v>235</v>
      </c>
      <c r="J44" s="1">
        <v>246</v>
      </c>
      <c r="K44" s="1">
        <v>272</v>
      </c>
      <c r="L44" s="1">
        <v>220</v>
      </c>
      <c r="M44" s="1">
        <v>230</v>
      </c>
      <c r="N44" s="1">
        <v>220</v>
      </c>
      <c r="O44" s="1">
        <v>135</v>
      </c>
      <c r="P44" s="1">
        <v>78</v>
      </c>
      <c r="Q44" s="1">
        <v>39</v>
      </c>
      <c r="R44" s="1">
        <v>54</v>
      </c>
      <c r="S44" s="4">
        <v>44.6</v>
      </c>
    </row>
    <row r="45" spans="1:19" x14ac:dyDescent="0.2">
      <c r="A45" s="1" t="s">
        <v>9</v>
      </c>
      <c r="B45" s="1">
        <v>4932</v>
      </c>
      <c r="C45" s="1">
        <v>0</v>
      </c>
      <c r="D45" s="1">
        <v>0</v>
      </c>
      <c r="E45" s="1">
        <v>0</v>
      </c>
      <c r="F45" s="1">
        <v>28</v>
      </c>
      <c r="G45" s="1">
        <v>228</v>
      </c>
      <c r="H45" s="1">
        <v>533</v>
      </c>
      <c r="I45" s="1">
        <v>688</v>
      </c>
      <c r="J45" s="1">
        <v>744</v>
      </c>
      <c r="K45" s="1">
        <v>742</v>
      </c>
      <c r="L45" s="1">
        <v>721</v>
      </c>
      <c r="M45" s="1">
        <v>528</v>
      </c>
      <c r="N45" s="1">
        <v>378</v>
      </c>
      <c r="O45" s="1">
        <v>204</v>
      </c>
      <c r="P45" s="1">
        <v>85</v>
      </c>
      <c r="Q45" s="1">
        <v>36</v>
      </c>
      <c r="R45" s="1">
        <v>17</v>
      </c>
      <c r="S45" s="4">
        <v>41.7</v>
      </c>
    </row>
    <row r="46" spans="1:19" x14ac:dyDescent="0.2">
      <c r="A46" s="1" t="s">
        <v>10</v>
      </c>
      <c r="B46" s="1">
        <v>7461</v>
      </c>
      <c r="C46" s="1">
        <v>1245</v>
      </c>
      <c r="D46" s="1">
        <v>1420</v>
      </c>
      <c r="E46" s="1">
        <v>1522</v>
      </c>
      <c r="F46" s="1">
        <v>1013</v>
      </c>
      <c r="G46" s="1">
        <v>925</v>
      </c>
      <c r="H46" s="1">
        <v>637</v>
      </c>
      <c r="I46" s="1">
        <v>377</v>
      </c>
      <c r="J46" s="1">
        <v>175</v>
      </c>
      <c r="K46" s="1">
        <v>96</v>
      </c>
      <c r="L46" s="1">
        <v>30</v>
      </c>
      <c r="M46" s="1">
        <v>11</v>
      </c>
      <c r="N46" s="1">
        <v>8</v>
      </c>
      <c r="O46" s="1">
        <v>2</v>
      </c>
      <c r="P46" s="1">
        <v>0</v>
      </c>
      <c r="Q46" s="1">
        <v>0</v>
      </c>
      <c r="R46" s="1">
        <v>0</v>
      </c>
      <c r="S46" s="4">
        <v>13.5</v>
      </c>
    </row>
    <row r="47" spans="1:19" x14ac:dyDescent="0.2">
      <c r="A47" s="1" t="s">
        <v>11</v>
      </c>
      <c r="B47" s="1">
        <v>506</v>
      </c>
      <c r="C47" s="1">
        <v>94</v>
      </c>
      <c r="D47" s="1">
        <v>103</v>
      </c>
      <c r="E47" s="1">
        <v>115</v>
      </c>
      <c r="F47" s="1">
        <v>95</v>
      </c>
      <c r="G47" s="1">
        <v>50</v>
      </c>
      <c r="H47" s="1">
        <v>26</v>
      </c>
      <c r="I47" s="1">
        <v>10</v>
      </c>
      <c r="J47" s="1">
        <v>6</v>
      </c>
      <c r="K47" s="1">
        <v>6</v>
      </c>
      <c r="L47" s="1">
        <v>0</v>
      </c>
      <c r="M47" s="1">
        <v>0</v>
      </c>
      <c r="N47" s="1">
        <v>1</v>
      </c>
      <c r="O47" s="1">
        <v>0</v>
      </c>
      <c r="P47" s="1">
        <v>0</v>
      </c>
      <c r="Q47" s="1">
        <v>0</v>
      </c>
      <c r="R47" s="1">
        <v>0</v>
      </c>
      <c r="S47" s="4">
        <v>12.4</v>
      </c>
    </row>
    <row r="48" spans="1:19" x14ac:dyDescent="0.2">
      <c r="A48" s="1" t="s">
        <v>12</v>
      </c>
      <c r="B48" s="1">
        <v>4431</v>
      </c>
      <c r="C48" s="1">
        <v>1779</v>
      </c>
      <c r="D48" s="1">
        <v>1272</v>
      </c>
      <c r="E48" s="1">
        <v>807</v>
      </c>
      <c r="F48" s="1">
        <v>345</v>
      </c>
      <c r="G48" s="1">
        <v>152</v>
      </c>
      <c r="H48" s="1">
        <v>52</v>
      </c>
      <c r="I48" s="1">
        <v>19</v>
      </c>
      <c r="J48" s="1">
        <v>4</v>
      </c>
      <c r="K48" s="1">
        <v>1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4">
        <v>6.7</v>
      </c>
    </row>
    <row r="49" spans="1:19" x14ac:dyDescent="0.2">
      <c r="A49" s="1" t="s">
        <v>13</v>
      </c>
      <c r="B49" s="1">
        <v>1782</v>
      </c>
      <c r="C49" s="1">
        <v>319</v>
      </c>
      <c r="D49" s="1">
        <v>349</v>
      </c>
      <c r="E49" s="1">
        <v>344</v>
      </c>
      <c r="F49" s="1">
        <v>296</v>
      </c>
      <c r="G49" s="1">
        <v>230</v>
      </c>
      <c r="H49" s="1">
        <v>123</v>
      </c>
      <c r="I49" s="1">
        <v>65</v>
      </c>
      <c r="J49" s="1">
        <v>25</v>
      </c>
      <c r="K49" s="1">
        <v>12</v>
      </c>
      <c r="L49" s="1">
        <v>12</v>
      </c>
      <c r="M49" s="1">
        <v>0</v>
      </c>
      <c r="N49" s="1">
        <v>2</v>
      </c>
      <c r="O49" s="1">
        <v>4</v>
      </c>
      <c r="P49" s="1">
        <v>1</v>
      </c>
      <c r="Q49" s="1">
        <v>0</v>
      </c>
      <c r="R49" s="1">
        <v>0</v>
      </c>
      <c r="S49" s="4">
        <v>13.2</v>
      </c>
    </row>
    <row r="50" spans="1:19" x14ac:dyDescent="0.2">
      <c r="A50" s="1" t="s">
        <v>14</v>
      </c>
      <c r="B50" s="1">
        <v>287</v>
      </c>
      <c r="C50" s="1">
        <v>14</v>
      </c>
      <c r="D50" s="1">
        <v>49</v>
      </c>
      <c r="E50" s="1">
        <v>61</v>
      </c>
      <c r="F50" s="1">
        <v>51</v>
      </c>
      <c r="G50" s="1">
        <v>36</v>
      </c>
      <c r="H50" s="1">
        <v>34</v>
      </c>
      <c r="I50" s="1">
        <v>32</v>
      </c>
      <c r="J50" s="1">
        <v>5</v>
      </c>
      <c r="K50" s="1">
        <v>2</v>
      </c>
      <c r="L50" s="1">
        <v>0</v>
      </c>
      <c r="M50" s="1">
        <v>1</v>
      </c>
      <c r="N50" s="1">
        <v>2</v>
      </c>
      <c r="O50" s="1">
        <v>0</v>
      </c>
      <c r="P50" s="1">
        <v>0</v>
      </c>
      <c r="Q50" s="1">
        <v>0</v>
      </c>
      <c r="R50" s="1">
        <v>0</v>
      </c>
      <c r="S50" s="4">
        <v>16.899999999999999</v>
      </c>
    </row>
    <row r="51" spans="1:19" x14ac:dyDescent="0.2">
      <c r="A51" s="1" t="s">
        <v>15</v>
      </c>
      <c r="B51" s="1">
        <v>919</v>
      </c>
      <c r="C51" s="1">
        <v>6</v>
      </c>
      <c r="D51" s="1">
        <v>6</v>
      </c>
      <c r="E51" s="1">
        <v>13</v>
      </c>
      <c r="F51" s="1">
        <v>62</v>
      </c>
      <c r="G51" s="1">
        <v>302</v>
      </c>
      <c r="H51" s="1">
        <v>256</v>
      </c>
      <c r="I51" s="1">
        <v>152</v>
      </c>
      <c r="J51" s="1">
        <v>68</v>
      </c>
      <c r="K51" s="1">
        <v>27</v>
      </c>
      <c r="L51" s="1">
        <v>17</v>
      </c>
      <c r="M51" s="1">
        <v>8</v>
      </c>
      <c r="N51" s="1">
        <v>2</v>
      </c>
      <c r="O51" s="1">
        <v>0</v>
      </c>
      <c r="P51" s="1">
        <v>0</v>
      </c>
      <c r="Q51" s="1">
        <v>0</v>
      </c>
      <c r="R51" s="1">
        <v>0</v>
      </c>
      <c r="S51" s="4">
        <v>26.4</v>
      </c>
    </row>
    <row r="52" spans="1:19" x14ac:dyDescent="0.2">
      <c r="A52" s="1" t="s">
        <v>16</v>
      </c>
      <c r="B52" s="1">
        <v>288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1</v>
      </c>
      <c r="K52" s="1">
        <v>5</v>
      </c>
      <c r="L52" s="1">
        <v>15</v>
      </c>
      <c r="M52" s="1">
        <v>25</v>
      </c>
      <c r="N52" s="1">
        <v>48</v>
      </c>
      <c r="O52" s="1">
        <v>67</v>
      </c>
      <c r="P52" s="1">
        <v>39</v>
      </c>
      <c r="Q52" s="1">
        <v>19</v>
      </c>
      <c r="R52" s="1">
        <v>69</v>
      </c>
      <c r="S52" s="4">
        <v>63.7</v>
      </c>
    </row>
    <row r="53" spans="1:19" x14ac:dyDescent="0.2">
      <c r="A53" s="1" t="s">
        <v>17</v>
      </c>
      <c r="B53" s="1">
        <v>737</v>
      </c>
      <c r="C53" s="1">
        <v>8</v>
      </c>
      <c r="D53" s="1">
        <v>9</v>
      </c>
      <c r="E53" s="1">
        <v>43</v>
      </c>
      <c r="F53" s="1">
        <v>66</v>
      </c>
      <c r="G53" s="1">
        <v>103</v>
      </c>
      <c r="H53" s="1">
        <v>122</v>
      </c>
      <c r="I53" s="1">
        <v>100</v>
      </c>
      <c r="J53" s="1">
        <v>98</v>
      </c>
      <c r="K53" s="1">
        <v>73</v>
      </c>
      <c r="L53" s="1">
        <v>54</v>
      </c>
      <c r="M53" s="1">
        <v>30</v>
      </c>
      <c r="N53" s="1">
        <v>20</v>
      </c>
      <c r="O53" s="1">
        <v>7</v>
      </c>
      <c r="P53" s="1">
        <v>2</v>
      </c>
      <c r="Q53" s="1">
        <v>1</v>
      </c>
      <c r="R53" s="1">
        <v>1</v>
      </c>
      <c r="S53" s="4">
        <v>30.9</v>
      </c>
    </row>
    <row r="54" spans="1:19" x14ac:dyDescent="0.2">
      <c r="A54" s="1" t="s">
        <v>18</v>
      </c>
      <c r="B54" s="1">
        <v>134</v>
      </c>
      <c r="C54" s="1">
        <v>1</v>
      </c>
      <c r="D54" s="1">
        <v>0</v>
      </c>
      <c r="E54" s="1">
        <v>0</v>
      </c>
      <c r="F54" s="1">
        <v>0</v>
      </c>
      <c r="G54" s="1">
        <v>0</v>
      </c>
      <c r="H54" s="1">
        <v>1</v>
      </c>
      <c r="I54" s="1">
        <v>2</v>
      </c>
      <c r="J54" s="1">
        <v>7</v>
      </c>
      <c r="K54" s="1">
        <v>5</v>
      </c>
      <c r="L54" s="1">
        <v>11</v>
      </c>
      <c r="M54" s="1">
        <v>16</v>
      </c>
      <c r="N54" s="1">
        <v>13</v>
      </c>
      <c r="O54" s="1">
        <v>25</v>
      </c>
      <c r="P54" s="1">
        <v>16</v>
      </c>
      <c r="Q54" s="1">
        <v>16</v>
      </c>
      <c r="R54" s="1">
        <v>21</v>
      </c>
      <c r="S54" s="4">
        <v>62.2</v>
      </c>
    </row>
    <row r="55" spans="1:19" x14ac:dyDescent="0.2">
      <c r="A55" s="1" t="s">
        <v>19</v>
      </c>
      <c r="B55" s="1">
        <v>580</v>
      </c>
      <c r="C55" s="1">
        <v>3</v>
      </c>
      <c r="D55" s="1">
        <v>5</v>
      </c>
      <c r="E55" s="1">
        <v>19</v>
      </c>
      <c r="F55" s="1">
        <v>45</v>
      </c>
      <c r="G55" s="1">
        <v>104</v>
      </c>
      <c r="H55" s="1">
        <v>94</v>
      </c>
      <c r="I55" s="1">
        <v>102</v>
      </c>
      <c r="J55" s="1">
        <v>82</v>
      </c>
      <c r="K55" s="1">
        <v>52</v>
      </c>
      <c r="L55" s="1">
        <v>30</v>
      </c>
      <c r="M55" s="1">
        <v>15</v>
      </c>
      <c r="N55" s="1">
        <v>19</v>
      </c>
      <c r="O55" s="1">
        <v>7</v>
      </c>
      <c r="P55" s="1">
        <v>3</v>
      </c>
      <c r="Q55" s="1">
        <v>0</v>
      </c>
      <c r="R55" s="1">
        <v>0</v>
      </c>
      <c r="S55" s="4">
        <v>31</v>
      </c>
    </row>
    <row r="56" spans="1:19" x14ac:dyDescent="0.2">
      <c r="A56" s="1" t="s">
        <v>20</v>
      </c>
      <c r="B56" s="1">
        <v>1296</v>
      </c>
      <c r="C56" s="1">
        <v>218</v>
      </c>
      <c r="D56" s="1">
        <v>159</v>
      </c>
      <c r="E56" s="1">
        <v>140</v>
      </c>
      <c r="F56" s="1">
        <v>142</v>
      </c>
      <c r="G56" s="1">
        <v>164</v>
      </c>
      <c r="H56" s="1">
        <v>127</v>
      </c>
      <c r="I56" s="1">
        <v>83</v>
      </c>
      <c r="J56" s="1">
        <v>55</v>
      </c>
      <c r="K56" s="1">
        <v>54</v>
      </c>
      <c r="L56" s="1">
        <v>30</v>
      </c>
      <c r="M56" s="1">
        <v>39</v>
      </c>
      <c r="N56" s="1">
        <v>35</v>
      </c>
      <c r="O56" s="1">
        <v>16</v>
      </c>
      <c r="P56" s="1">
        <v>11</v>
      </c>
      <c r="Q56" s="1">
        <v>8</v>
      </c>
      <c r="R56" s="1">
        <v>15</v>
      </c>
      <c r="S56" s="4">
        <v>19.600000000000001</v>
      </c>
    </row>
    <row r="57" spans="1:19" x14ac:dyDescent="0.2">
      <c r="A57" s="1" t="s">
        <v>21</v>
      </c>
      <c r="B57" s="1">
        <v>368</v>
      </c>
      <c r="C57" s="1">
        <v>23</v>
      </c>
      <c r="D57" s="1">
        <v>21</v>
      </c>
      <c r="E57" s="1">
        <v>28</v>
      </c>
      <c r="F57" s="1">
        <v>49</v>
      </c>
      <c r="G57" s="1">
        <v>92</v>
      </c>
      <c r="H57" s="1">
        <v>55</v>
      </c>
      <c r="I57" s="1">
        <v>35</v>
      </c>
      <c r="J57" s="1">
        <v>25</v>
      </c>
      <c r="K57" s="1">
        <v>9</v>
      </c>
      <c r="L57" s="1">
        <v>10</v>
      </c>
      <c r="M57" s="1">
        <v>7</v>
      </c>
      <c r="N57" s="1">
        <v>10</v>
      </c>
      <c r="O57" s="1">
        <v>2</v>
      </c>
      <c r="P57" s="1">
        <v>2</v>
      </c>
      <c r="Q57" s="1">
        <v>0</v>
      </c>
      <c r="R57" s="1">
        <v>0</v>
      </c>
      <c r="S57" s="4">
        <v>23.4</v>
      </c>
    </row>
    <row r="58" spans="1:19" x14ac:dyDescent="0.2">
      <c r="A58" s="1" t="s">
        <v>22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4">
        <v>0</v>
      </c>
    </row>
    <row r="59" spans="1:19" x14ac:dyDescent="0.2">
      <c r="A59" s="1" t="s">
        <v>23</v>
      </c>
      <c r="B59" s="1">
        <v>18</v>
      </c>
      <c r="C59" s="1">
        <v>0</v>
      </c>
      <c r="D59" s="1">
        <v>0</v>
      </c>
      <c r="E59" s="1">
        <v>0</v>
      </c>
      <c r="F59" s="1">
        <v>0</v>
      </c>
      <c r="G59" s="1">
        <v>2</v>
      </c>
      <c r="H59" s="1">
        <v>3</v>
      </c>
      <c r="I59" s="1">
        <v>5</v>
      </c>
      <c r="J59" s="1">
        <v>3</v>
      </c>
      <c r="K59" s="1">
        <v>5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4">
        <v>34</v>
      </c>
    </row>
    <row r="60" spans="1:19" x14ac:dyDescent="0.2">
      <c r="A60" s="1" t="s">
        <v>24</v>
      </c>
      <c r="B60" s="1">
        <v>184</v>
      </c>
      <c r="C60" s="1">
        <v>2</v>
      </c>
      <c r="D60" s="1">
        <v>2</v>
      </c>
      <c r="E60" s="1">
        <v>16</v>
      </c>
      <c r="F60" s="1">
        <v>112</v>
      </c>
      <c r="G60" s="1">
        <v>15</v>
      </c>
      <c r="H60" s="1">
        <v>6</v>
      </c>
      <c r="I60" s="1">
        <v>8</v>
      </c>
      <c r="J60" s="1">
        <v>5</v>
      </c>
      <c r="K60" s="1">
        <v>5</v>
      </c>
      <c r="L60" s="1">
        <v>5</v>
      </c>
      <c r="M60" s="1">
        <v>4</v>
      </c>
      <c r="N60" s="1">
        <v>3</v>
      </c>
      <c r="O60" s="1">
        <v>0</v>
      </c>
      <c r="P60" s="1">
        <v>1</v>
      </c>
      <c r="Q60" s="1">
        <v>0</v>
      </c>
      <c r="R60" s="1">
        <v>0</v>
      </c>
      <c r="S60" s="4">
        <v>18.2</v>
      </c>
    </row>
    <row r="61" spans="1:19" x14ac:dyDescent="0.2">
      <c r="A61" s="1" t="s">
        <v>25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4">
        <v>0</v>
      </c>
    </row>
    <row r="62" spans="1:19" x14ac:dyDescent="0.2">
      <c r="A62" s="17" t="s">
        <v>216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</row>
  </sheetData>
  <mergeCells count="1">
    <mergeCell ref="A62:S62"/>
  </mergeCells>
  <pageMargins left="0.7" right="0.7" top="0.75" bottom="0.75" header="0.3" footer="0.3"/>
  <pageSetup scale="97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90ADD-833A-45EC-8B70-14C9FCC48C0E}">
  <dimension ref="A1:N141"/>
  <sheetViews>
    <sheetView view="pageBreakPreview" zoomScale="125" zoomScaleNormal="100" zoomScaleSheetLayoutView="125" workbookViewId="0">
      <selection activeCell="A4" sqref="A4"/>
    </sheetView>
  </sheetViews>
  <sheetFormatPr defaultColWidth="8.85546875" defaultRowHeight="11.25" x14ac:dyDescent="0.2"/>
  <cols>
    <col min="1" max="1" width="27.28515625" style="1" customWidth="1"/>
    <col min="2" max="2" width="5.7109375" style="1" customWidth="1"/>
    <col min="3" max="13" width="4.7109375" style="1" customWidth="1"/>
    <col min="14" max="14" width="4.7109375" style="4" customWidth="1"/>
    <col min="15" max="16384" width="8.85546875" style="1"/>
  </cols>
  <sheetData>
    <row r="1" spans="1:14" x14ac:dyDescent="0.2">
      <c r="A1" s="1" t="s">
        <v>511</v>
      </c>
    </row>
    <row r="2" spans="1:14" x14ac:dyDescent="0.2">
      <c r="A2" s="6" t="s">
        <v>345</v>
      </c>
      <c r="B2" s="14" t="s">
        <v>0</v>
      </c>
      <c r="C2" s="14" t="s">
        <v>355</v>
      </c>
      <c r="D2" s="14" t="s">
        <v>356</v>
      </c>
      <c r="E2" s="14" t="s">
        <v>357</v>
      </c>
      <c r="F2" s="14" t="s">
        <v>358</v>
      </c>
      <c r="G2" s="14" t="s">
        <v>359</v>
      </c>
      <c r="H2" s="14" t="s">
        <v>360</v>
      </c>
      <c r="I2" s="14" t="s">
        <v>361</v>
      </c>
      <c r="J2" s="14" t="s">
        <v>362</v>
      </c>
      <c r="K2" s="14" t="s">
        <v>363</v>
      </c>
      <c r="L2" s="14" t="s">
        <v>364</v>
      </c>
      <c r="M2" s="14" t="s">
        <v>225</v>
      </c>
      <c r="N2" s="5" t="s">
        <v>365</v>
      </c>
    </row>
    <row r="3" spans="1:14" x14ac:dyDescent="0.2">
      <c r="A3" s="1" t="s">
        <v>208</v>
      </c>
      <c r="B3" s="1">
        <v>12647</v>
      </c>
      <c r="C3" s="1">
        <v>236</v>
      </c>
      <c r="D3" s="1">
        <v>1280</v>
      </c>
      <c r="E3" s="1">
        <v>1820</v>
      </c>
      <c r="F3" s="1">
        <v>1887</v>
      </c>
      <c r="G3" s="1">
        <v>1725</v>
      </c>
      <c r="H3" s="1">
        <v>1646</v>
      </c>
      <c r="I3" s="1">
        <v>1385</v>
      </c>
      <c r="J3" s="1">
        <v>1093</v>
      </c>
      <c r="K3" s="1">
        <v>826</v>
      </c>
      <c r="L3" s="1">
        <v>481</v>
      </c>
      <c r="M3" s="1">
        <v>268</v>
      </c>
      <c r="N3" s="4">
        <v>38.200000000000003</v>
      </c>
    </row>
    <row r="4" spans="1:14" x14ac:dyDescent="0.2">
      <c r="A4" s="1" t="s">
        <v>441</v>
      </c>
      <c r="B4" s="1">
        <v>24</v>
      </c>
      <c r="C4" s="1">
        <v>1</v>
      </c>
      <c r="D4" s="1">
        <v>5</v>
      </c>
      <c r="E4" s="1">
        <v>2</v>
      </c>
      <c r="F4" s="1">
        <v>3</v>
      </c>
      <c r="G4" s="1">
        <v>3</v>
      </c>
      <c r="H4" s="1">
        <v>1</v>
      </c>
      <c r="I4" s="1">
        <v>3</v>
      </c>
      <c r="J4" s="1">
        <v>3</v>
      </c>
      <c r="K4" s="1">
        <v>1</v>
      </c>
      <c r="L4" s="1">
        <v>1</v>
      </c>
      <c r="M4" s="1">
        <v>1</v>
      </c>
      <c r="N4" s="4">
        <v>36.700000000000003</v>
      </c>
    </row>
    <row r="5" spans="1:14" x14ac:dyDescent="0.2">
      <c r="A5" s="1" t="s">
        <v>442</v>
      </c>
      <c r="B5" s="1">
        <v>13</v>
      </c>
      <c r="C5" s="1">
        <v>1</v>
      </c>
      <c r="D5" s="1">
        <v>3</v>
      </c>
      <c r="E5" s="1">
        <v>1</v>
      </c>
      <c r="F5" s="1">
        <v>2</v>
      </c>
      <c r="G5" s="1">
        <v>2</v>
      </c>
      <c r="H5" s="1">
        <v>1</v>
      </c>
      <c r="I5" s="1">
        <v>2</v>
      </c>
      <c r="J5" s="1">
        <v>0</v>
      </c>
      <c r="K5" s="1">
        <v>0</v>
      </c>
      <c r="L5" s="1">
        <v>1</v>
      </c>
      <c r="M5" s="1">
        <v>0</v>
      </c>
      <c r="N5" s="4">
        <v>33.799999999999997</v>
      </c>
    </row>
    <row r="6" spans="1:14" x14ac:dyDescent="0.2">
      <c r="A6" s="1" t="s">
        <v>443</v>
      </c>
      <c r="B6" s="1">
        <v>7</v>
      </c>
      <c r="C6" s="1">
        <v>0</v>
      </c>
      <c r="D6" s="1">
        <v>2</v>
      </c>
      <c r="E6" s="1">
        <v>0</v>
      </c>
      <c r="F6" s="1">
        <v>1</v>
      </c>
      <c r="G6" s="1">
        <v>0</v>
      </c>
      <c r="H6" s="1">
        <v>0</v>
      </c>
      <c r="I6" s="1">
        <v>1</v>
      </c>
      <c r="J6" s="1">
        <v>1</v>
      </c>
      <c r="K6" s="1">
        <v>1</v>
      </c>
      <c r="L6" s="1">
        <v>0</v>
      </c>
      <c r="M6" s="1">
        <v>1</v>
      </c>
      <c r="N6" s="4">
        <v>47.5</v>
      </c>
    </row>
    <row r="7" spans="1:14" x14ac:dyDescent="0.2">
      <c r="A7" s="1" t="s">
        <v>444</v>
      </c>
      <c r="B7" s="1">
        <v>4</v>
      </c>
      <c r="C7" s="1">
        <v>0</v>
      </c>
      <c r="D7" s="1">
        <v>0</v>
      </c>
      <c r="E7" s="1">
        <v>1</v>
      </c>
      <c r="F7" s="1">
        <v>0</v>
      </c>
      <c r="G7" s="1">
        <v>1</v>
      </c>
      <c r="H7" s="1">
        <v>0</v>
      </c>
      <c r="I7" s="1">
        <v>0</v>
      </c>
      <c r="J7" s="1">
        <v>2</v>
      </c>
      <c r="K7" s="1">
        <v>0</v>
      </c>
      <c r="L7" s="1">
        <v>0</v>
      </c>
      <c r="M7" s="1">
        <v>0</v>
      </c>
      <c r="N7" s="4">
        <v>45</v>
      </c>
    </row>
    <row r="8" spans="1:14" x14ac:dyDescent="0.2">
      <c r="A8" s="1" t="s">
        <v>445</v>
      </c>
      <c r="B8" s="1">
        <v>604</v>
      </c>
      <c r="C8" s="1">
        <v>1</v>
      </c>
      <c r="D8" s="1">
        <v>9</v>
      </c>
      <c r="E8" s="1">
        <v>20</v>
      </c>
      <c r="F8" s="1">
        <v>50</v>
      </c>
      <c r="G8" s="1">
        <v>77</v>
      </c>
      <c r="H8" s="1">
        <v>84</v>
      </c>
      <c r="I8" s="1">
        <v>85</v>
      </c>
      <c r="J8" s="1">
        <v>95</v>
      </c>
      <c r="K8" s="1">
        <v>90</v>
      </c>
      <c r="L8" s="1">
        <v>53</v>
      </c>
      <c r="M8" s="1">
        <v>40</v>
      </c>
      <c r="N8" s="4">
        <v>48.6</v>
      </c>
    </row>
    <row r="9" spans="1:14" x14ac:dyDescent="0.2">
      <c r="A9" s="1" t="s">
        <v>446</v>
      </c>
      <c r="B9" s="1">
        <v>185</v>
      </c>
      <c r="C9" s="1">
        <v>0</v>
      </c>
      <c r="D9" s="1">
        <v>0</v>
      </c>
      <c r="E9" s="1">
        <v>1</v>
      </c>
      <c r="F9" s="1">
        <v>6</v>
      </c>
      <c r="G9" s="1">
        <v>13</v>
      </c>
      <c r="H9" s="1">
        <v>20</v>
      </c>
      <c r="I9" s="1">
        <v>23</v>
      </c>
      <c r="J9" s="1">
        <v>36</v>
      </c>
      <c r="K9" s="1">
        <v>40</v>
      </c>
      <c r="L9" s="1">
        <v>25</v>
      </c>
      <c r="M9" s="1">
        <v>21</v>
      </c>
      <c r="N9" s="4">
        <v>54.1</v>
      </c>
    </row>
    <row r="10" spans="1:14" x14ac:dyDescent="0.2">
      <c r="A10" s="1" t="s">
        <v>447</v>
      </c>
      <c r="B10" s="1">
        <v>78</v>
      </c>
      <c r="C10" s="1">
        <v>0</v>
      </c>
      <c r="D10" s="1">
        <v>0</v>
      </c>
      <c r="E10" s="1">
        <v>3</v>
      </c>
      <c r="F10" s="1">
        <v>7</v>
      </c>
      <c r="G10" s="1">
        <v>16</v>
      </c>
      <c r="H10" s="1">
        <v>10</v>
      </c>
      <c r="I10" s="1">
        <v>6</v>
      </c>
      <c r="J10" s="1">
        <v>13</v>
      </c>
      <c r="K10" s="1">
        <v>12</v>
      </c>
      <c r="L10" s="1">
        <v>7</v>
      </c>
      <c r="M10" s="1">
        <v>4</v>
      </c>
      <c r="N10" s="4">
        <v>47.5</v>
      </c>
    </row>
    <row r="11" spans="1:14" x14ac:dyDescent="0.2">
      <c r="A11" s="1" t="s">
        <v>448</v>
      </c>
      <c r="B11" s="1">
        <v>121</v>
      </c>
      <c r="C11" s="1">
        <v>0</v>
      </c>
      <c r="D11" s="1">
        <v>1</v>
      </c>
      <c r="E11" s="1">
        <v>7</v>
      </c>
      <c r="F11" s="1">
        <v>10</v>
      </c>
      <c r="G11" s="1">
        <v>13</v>
      </c>
      <c r="H11" s="1">
        <v>17</v>
      </c>
      <c r="I11" s="1">
        <v>21</v>
      </c>
      <c r="J11" s="1">
        <v>18</v>
      </c>
      <c r="K11" s="1">
        <v>20</v>
      </c>
      <c r="L11" s="1">
        <v>10</v>
      </c>
      <c r="M11" s="1">
        <v>4</v>
      </c>
      <c r="N11" s="4">
        <v>48</v>
      </c>
    </row>
    <row r="12" spans="1:14" x14ac:dyDescent="0.2">
      <c r="A12" s="1" t="s">
        <v>449</v>
      </c>
      <c r="B12" s="1">
        <v>220</v>
      </c>
      <c r="C12" s="1">
        <v>1</v>
      </c>
      <c r="D12" s="1">
        <v>8</v>
      </c>
      <c r="E12" s="1">
        <v>9</v>
      </c>
      <c r="F12" s="1">
        <v>27</v>
      </c>
      <c r="G12" s="1">
        <v>35</v>
      </c>
      <c r="H12" s="1">
        <v>37</v>
      </c>
      <c r="I12" s="1">
        <v>35</v>
      </c>
      <c r="J12" s="1">
        <v>28</v>
      </c>
      <c r="K12" s="1">
        <v>18</v>
      </c>
      <c r="L12" s="1">
        <v>11</v>
      </c>
      <c r="M12" s="1">
        <v>11</v>
      </c>
      <c r="N12" s="4">
        <v>44.1</v>
      </c>
    </row>
    <row r="13" spans="1:14" x14ac:dyDescent="0.2">
      <c r="A13" s="1" t="s">
        <v>164</v>
      </c>
      <c r="B13" s="1">
        <v>1586</v>
      </c>
      <c r="C13" s="1">
        <v>7</v>
      </c>
      <c r="D13" s="1">
        <v>136</v>
      </c>
      <c r="E13" s="1">
        <v>211</v>
      </c>
      <c r="F13" s="1">
        <v>254</v>
      </c>
      <c r="G13" s="1">
        <v>216</v>
      </c>
      <c r="H13" s="1">
        <v>209</v>
      </c>
      <c r="I13" s="1">
        <v>152</v>
      </c>
      <c r="J13" s="1">
        <v>164</v>
      </c>
      <c r="K13" s="1">
        <v>122</v>
      </c>
      <c r="L13" s="1">
        <v>82</v>
      </c>
      <c r="M13" s="1">
        <v>33</v>
      </c>
      <c r="N13" s="4">
        <v>39.299999999999997</v>
      </c>
    </row>
    <row r="14" spans="1:14" x14ac:dyDescent="0.2">
      <c r="A14" s="1" t="s">
        <v>450</v>
      </c>
      <c r="B14" s="1">
        <v>79</v>
      </c>
      <c r="C14" s="1">
        <v>0</v>
      </c>
      <c r="D14" s="1">
        <v>4</v>
      </c>
      <c r="E14" s="1">
        <v>8</v>
      </c>
      <c r="F14" s="1">
        <v>15</v>
      </c>
      <c r="G14" s="1">
        <v>12</v>
      </c>
      <c r="H14" s="1">
        <v>14</v>
      </c>
      <c r="I14" s="1">
        <v>7</v>
      </c>
      <c r="J14" s="1">
        <v>7</v>
      </c>
      <c r="K14" s="1">
        <v>4</v>
      </c>
      <c r="L14" s="1">
        <v>7</v>
      </c>
      <c r="M14" s="1">
        <v>1</v>
      </c>
      <c r="N14" s="4">
        <v>40.200000000000003</v>
      </c>
    </row>
    <row r="15" spans="1:14" x14ac:dyDescent="0.2">
      <c r="A15" s="1" t="s">
        <v>451</v>
      </c>
      <c r="B15" s="1">
        <v>70</v>
      </c>
      <c r="C15" s="1">
        <v>0</v>
      </c>
      <c r="D15" s="1">
        <v>2</v>
      </c>
      <c r="E15" s="1">
        <v>7</v>
      </c>
      <c r="F15" s="1">
        <v>8</v>
      </c>
      <c r="G15" s="1">
        <v>7</v>
      </c>
      <c r="H15" s="1">
        <v>16</v>
      </c>
      <c r="I15" s="1">
        <v>7</v>
      </c>
      <c r="J15" s="1">
        <v>10</v>
      </c>
      <c r="K15" s="1">
        <v>7</v>
      </c>
      <c r="L15" s="1">
        <v>6</v>
      </c>
      <c r="M15" s="1">
        <v>0</v>
      </c>
      <c r="N15" s="4">
        <v>43.4</v>
      </c>
    </row>
    <row r="16" spans="1:14" x14ac:dyDescent="0.2">
      <c r="A16" s="1" t="s">
        <v>452</v>
      </c>
      <c r="B16" s="1">
        <v>1105</v>
      </c>
      <c r="C16" s="1">
        <v>6</v>
      </c>
      <c r="D16" s="1">
        <v>104</v>
      </c>
      <c r="E16" s="1">
        <v>160</v>
      </c>
      <c r="F16" s="1">
        <v>187</v>
      </c>
      <c r="G16" s="1">
        <v>136</v>
      </c>
      <c r="H16" s="1">
        <v>133</v>
      </c>
      <c r="I16" s="1">
        <v>118</v>
      </c>
      <c r="J16" s="1">
        <v>113</v>
      </c>
      <c r="K16" s="1">
        <v>87</v>
      </c>
      <c r="L16" s="1">
        <v>40</v>
      </c>
      <c r="M16" s="1">
        <v>21</v>
      </c>
      <c r="N16" s="4">
        <v>38.5</v>
      </c>
    </row>
    <row r="17" spans="1:14" x14ac:dyDescent="0.2">
      <c r="A17" s="1" t="s">
        <v>453</v>
      </c>
      <c r="B17" s="1">
        <v>196</v>
      </c>
      <c r="C17" s="1">
        <v>0</v>
      </c>
      <c r="D17" s="1">
        <v>11</v>
      </c>
      <c r="E17" s="1">
        <v>17</v>
      </c>
      <c r="F17" s="1">
        <v>30</v>
      </c>
      <c r="G17" s="1">
        <v>39</v>
      </c>
      <c r="H17" s="1">
        <v>30</v>
      </c>
      <c r="I17" s="1">
        <v>15</v>
      </c>
      <c r="J17" s="1">
        <v>18</v>
      </c>
      <c r="K17" s="1">
        <v>13</v>
      </c>
      <c r="L17" s="1">
        <v>17</v>
      </c>
      <c r="M17" s="1">
        <v>6</v>
      </c>
      <c r="N17" s="4">
        <v>40.200000000000003</v>
      </c>
    </row>
    <row r="18" spans="1:14" x14ac:dyDescent="0.2">
      <c r="A18" s="1" t="s">
        <v>454</v>
      </c>
      <c r="B18" s="1">
        <v>32</v>
      </c>
      <c r="C18" s="1">
        <v>0</v>
      </c>
      <c r="D18" s="1">
        <v>3</v>
      </c>
      <c r="E18" s="1">
        <v>7</v>
      </c>
      <c r="F18" s="1">
        <v>6</v>
      </c>
      <c r="G18" s="1">
        <v>9</v>
      </c>
      <c r="H18" s="1">
        <v>4</v>
      </c>
      <c r="I18" s="1">
        <v>0</v>
      </c>
      <c r="J18" s="1">
        <v>1</v>
      </c>
      <c r="K18" s="1">
        <v>2</v>
      </c>
      <c r="L18" s="1">
        <v>0</v>
      </c>
      <c r="M18" s="1">
        <v>0</v>
      </c>
      <c r="N18" s="4">
        <v>35</v>
      </c>
    </row>
    <row r="19" spans="1:14" x14ac:dyDescent="0.2">
      <c r="A19" s="1" t="s">
        <v>455</v>
      </c>
      <c r="B19" s="1">
        <v>104</v>
      </c>
      <c r="C19" s="1">
        <v>1</v>
      </c>
      <c r="D19" s="1">
        <v>12</v>
      </c>
      <c r="E19" s="1">
        <v>12</v>
      </c>
      <c r="F19" s="1">
        <v>8</v>
      </c>
      <c r="G19" s="1">
        <v>13</v>
      </c>
      <c r="H19" s="1">
        <v>12</v>
      </c>
      <c r="I19" s="1">
        <v>5</v>
      </c>
      <c r="J19" s="1">
        <v>15</v>
      </c>
      <c r="K19" s="1">
        <v>9</v>
      </c>
      <c r="L19" s="1">
        <v>12</v>
      </c>
      <c r="M19" s="1">
        <v>5</v>
      </c>
      <c r="N19" s="4">
        <v>42.5</v>
      </c>
    </row>
    <row r="20" spans="1:14" x14ac:dyDescent="0.2">
      <c r="A20" s="1" t="s">
        <v>456</v>
      </c>
      <c r="B20" s="1">
        <v>1156</v>
      </c>
      <c r="C20" s="1">
        <v>6</v>
      </c>
      <c r="D20" s="1">
        <v>63</v>
      </c>
      <c r="E20" s="1">
        <v>130</v>
      </c>
      <c r="F20" s="1">
        <v>166</v>
      </c>
      <c r="G20" s="1">
        <v>155</v>
      </c>
      <c r="H20" s="1">
        <v>172</v>
      </c>
      <c r="I20" s="1">
        <v>129</v>
      </c>
      <c r="J20" s="1">
        <v>130</v>
      </c>
      <c r="K20" s="1">
        <v>104</v>
      </c>
      <c r="L20" s="1">
        <v>62</v>
      </c>
      <c r="M20" s="1">
        <v>39</v>
      </c>
      <c r="N20" s="4">
        <v>41.7</v>
      </c>
    </row>
    <row r="21" spans="1:14" x14ac:dyDescent="0.2">
      <c r="A21" s="1" t="s">
        <v>457</v>
      </c>
      <c r="B21" s="1">
        <v>180</v>
      </c>
      <c r="C21" s="1">
        <v>0</v>
      </c>
      <c r="D21" s="1">
        <v>1</v>
      </c>
      <c r="E21" s="1">
        <v>14</v>
      </c>
      <c r="F21" s="1">
        <v>20</v>
      </c>
      <c r="G21" s="1">
        <v>24</v>
      </c>
      <c r="H21" s="1">
        <v>42</v>
      </c>
      <c r="I21" s="1">
        <v>25</v>
      </c>
      <c r="J21" s="1">
        <v>24</v>
      </c>
      <c r="K21" s="1">
        <v>15</v>
      </c>
      <c r="L21" s="1">
        <v>10</v>
      </c>
      <c r="M21" s="1">
        <v>5</v>
      </c>
      <c r="N21" s="4">
        <v>43.7</v>
      </c>
    </row>
    <row r="22" spans="1:14" x14ac:dyDescent="0.2">
      <c r="A22" s="1" t="s">
        <v>458</v>
      </c>
      <c r="B22" s="1">
        <v>302</v>
      </c>
      <c r="C22" s="1">
        <v>2</v>
      </c>
      <c r="D22" s="1">
        <v>24</v>
      </c>
      <c r="E22" s="1">
        <v>49</v>
      </c>
      <c r="F22" s="1">
        <v>44</v>
      </c>
      <c r="G22" s="1">
        <v>35</v>
      </c>
      <c r="H22" s="1">
        <v>52</v>
      </c>
      <c r="I22" s="1">
        <v>19</v>
      </c>
      <c r="J22" s="1">
        <v>32</v>
      </c>
      <c r="K22" s="1">
        <v>18</v>
      </c>
      <c r="L22" s="1">
        <v>17</v>
      </c>
      <c r="M22" s="1">
        <v>10</v>
      </c>
      <c r="N22" s="4">
        <v>39.6</v>
      </c>
    </row>
    <row r="23" spans="1:14" x14ac:dyDescent="0.2">
      <c r="A23" s="1" t="s">
        <v>459</v>
      </c>
      <c r="B23" s="1">
        <v>323</v>
      </c>
      <c r="C23" s="1">
        <v>2</v>
      </c>
      <c r="D23" s="1">
        <v>7</v>
      </c>
      <c r="E23" s="1">
        <v>35</v>
      </c>
      <c r="F23" s="1">
        <v>50</v>
      </c>
      <c r="G23" s="1">
        <v>52</v>
      </c>
      <c r="H23" s="1">
        <v>41</v>
      </c>
      <c r="I23" s="1">
        <v>48</v>
      </c>
      <c r="J23" s="1">
        <v>38</v>
      </c>
      <c r="K23" s="1">
        <v>34</v>
      </c>
      <c r="L23" s="1">
        <v>14</v>
      </c>
      <c r="M23" s="1">
        <v>2</v>
      </c>
      <c r="N23" s="4">
        <v>41.9</v>
      </c>
    </row>
    <row r="24" spans="1:14" x14ac:dyDescent="0.2">
      <c r="A24" s="1" t="s">
        <v>460</v>
      </c>
      <c r="B24" s="1">
        <v>243</v>
      </c>
      <c r="C24" s="1">
        <v>1</v>
      </c>
      <c r="D24" s="1">
        <v>17</v>
      </c>
      <c r="E24" s="1">
        <v>17</v>
      </c>
      <c r="F24" s="1">
        <v>32</v>
      </c>
      <c r="G24" s="1">
        <v>21</v>
      </c>
      <c r="H24" s="1">
        <v>22</v>
      </c>
      <c r="I24" s="1">
        <v>31</v>
      </c>
      <c r="J24" s="1">
        <v>32</v>
      </c>
      <c r="K24" s="1">
        <v>32</v>
      </c>
      <c r="L24" s="1">
        <v>16</v>
      </c>
      <c r="M24" s="1">
        <v>22</v>
      </c>
      <c r="N24" s="4">
        <v>46.9</v>
      </c>
    </row>
    <row r="25" spans="1:14" x14ac:dyDescent="0.2">
      <c r="A25" s="1" t="s">
        <v>461</v>
      </c>
      <c r="B25" s="1">
        <v>108</v>
      </c>
      <c r="C25" s="1">
        <v>1</v>
      </c>
      <c r="D25" s="1">
        <v>14</v>
      </c>
      <c r="E25" s="1">
        <v>15</v>
      </c>
      <c r="F25" s="1">
        <v>20</v>
      </c>
      <c r="G25" s="1">
        <v>23</v>
      </c>
      <c r="H25" s="1">
        <v>15</v>
      </c>
      <c r="I25" s="1">
        <v>6</v>
      </c>
      <c r="J25" s="1">
        <v>4</v>
      </c>
      <c r="K25" s="1">
        <v>5</v>
      </c>
      <c r="L25" s="1">
        <v>5</v>
      </c>
      <c r="M25" s="1">
        <v>0</v>
      </c>
      <c r="N25" s="4">
        <v>35.9</v>
      </c>
    </row>
    <row r="26" spans="1:14" x14ac:dyDescent="0.2">
      <c r="A26" s="1" t="s">
        <v>165</v>
      </c>
      <c r="B26" s="1">
        <v>943</v>
      </c>
      <c r="C26" s="1">
        <v>16</v>
      </c>
      <c r="D26" s="1">
        <v>143</v>
      </c>
      <c r="E26" s="1">
        <v>178</v>
      </c>
      <c r="F26" s="1">
        <v>146</v>
      </c>
      <c r="G26" s="1">
        <v>133</v>
      </c>
      <c r="H26" s="1">
        <v>112</v>
      </c>
      <c r="I26" s="1">
        <v>75</v>
      </c>
      <c r="J26" s="1">
        <v>62</v>
      </c>
      <c r="K26" s="1">
        <v>45</v>
      </c>
      <c r="L26" s="1">
        <v>18</v>
      </c>
      <c r="M26" s="1">
        <v>15</v>
      </c>
      <c r="N26" s="4">
        <v>34.6</v>
      </c>
    </row>
    <row r="27" spans="1:14" x14ac:dyDescent="0.2">
      <c r="A27" s="1" t="s">
        <v>462</v>
      </c>
      <c r="B27" s="1">
        <v>226</v>
      </c>
      <c r="C27" s="1">
        <v>2</v>
      </c>
      <c r="D27" s="1">
        <v>14</v>
      </c>
      <c r="E27" s="1">
        <v>35</v>
      </c>
      <c r="F27" s="1">
        <v>41</v>
      </c>
      <c r="G27" s="1">
        <v>37</v>
      </c>
      <c r="H27" s="1">
        <v>22</v>
      </c>
      <c r="I27" s="1">
        <v>21</v>
      </c>
      <c r="J27" s="1">
        <v>21</v>
      </c>
      <c r="K27" s="1">
        <v>23</v>
      </c>
      <c r="L27" s="1">
        <v>4</v>
      </c>
      <c r="M27" s="1">
        <v>6</v>
      </c>
      <c r="N27" s="4">
        <v>37.799999999999997</v>
      </c>
    </row>
    <row r="28" spans="1:14" x14ac:dyDescent="0.2">
      <c r="A28" s="1" t="s">
        <v>463</v>
      </c>
      <c r="B28" s="1">
        <v>233</v>
      </c>
      <c r="C28" s="1">
        <v>2</v>
      </c>
      <c r="D28" s="1">
        <v>35</v>
      </c>
      <c r="E28" s="1">
        <v>42</v>
      </c>
      <c r="F28" s="1">
        <v>42</v>
      </c>
      <c r="G28" s="1">
        <v>33</v>
      </c>
      <c r="H28" s="1">
        <v>29</v>
      </c>
      <c r="I28" s="1">
        <v>16</v>
      </c>
      <c r="J28" s="1">
        <v>19</v>
      </c>
      <c r="K28" s="1">
        <v>6</v>
      </c>
      <c r="L28" s="1">
        <v>5</v>
      </c>
      <c r="M28" s="1">
        <v>4</v>
      </c>
      <c r="N28" s="4">
        <v>34.5</v>
      </c>
    </row>
    <row r="29" spans="1:14" x14ac:dyDescent="0.2">
      <c r="A29" s="1" t="s">
        <v>464</v>
      </c>
      <c r="B29" s="1">
        <v>218</v>
      </c>
      <c r="C29" s="1">
        <v>1</v>
      </c>
      <c r="D29" s="1">
        <v>20</v>
      </c>
      <c r="E29" s="1">
        <v>45</v>
      </c>
      <c r="F29" s="1">
        <v>28</v>
      </c>
      <c r="G29" s="1">
        <v>34</v>
      </c>
      <c r="H29" s="1">
        <v>38</v>
      </c>
      <c r="I29" s="1">
        <v>19</v>
      </c>
      <c r="J29" s="1">
        <v>15</v>
      </c>
      <c r="K29" s="1">
        <v>11</v>
      </c>
      <c r="L29" s="1">
        <v>5</v>
      </c>
      <c r="M29" s="1">
        <v>2</v>
      </c>
      <c r="N29" s="4">
        <v>37.200000000000003</v>
      </c>
    </row>
    <row r="30" spans="1:14" x14ac:dyDescent="0.2">
      <c r="A30" s="1" t="s">
        <v>465</v>
      </c>
      <c r="B30" s="1">
        <v>266</v>
      </c>
      <c r="C30" s="1">
        <v>11</v>
      </c>
      <c r="D30" s="1">
        <v>74</v>
      </c>
      <c r="E30" s="1">
        <v>56</v>
      </c>
      <c r="F30" s="1">
        <v>35</v>
      </c>
      <c r="G30" s="1">
        <v>29</v>
      </c>
      <c r="H30" s="1">
        <v>23</v>
      </c>
      <c r="I30" s="1">
        <v>19</v>
      </c>
      <c r="J30" s="1">
        <v>7</v>
      </c>
      <c r="K30" s="1">
        <v>5</v>
      </c>
      <c r="L30" s="1">
        <v>4</v>
      </c>
      <c r="M30" s="1">
        <v>3</v>
      </c>
      <c r="N30" s="4">
        <v>29.3</v>
      </c>
    </row>
    <row r="31" spans="1:14" x14ac:dyDescent="0.2">
      <c r="A31" s="1" t="s">
        <v>466</v>
      </c>
      <c r="B31" s="1">
        <v>2174</v>
      </c>
      <c r="C31" s="1">
        <v>27</v>
      </c>
      <c r="D31" s="1">
        <v>201</v>
      </c>
      <c r="E31" s="1">
        <v>285</v>
      </c>
      <c r="F31" s="1">
        <v>329</v>
      </c>
      <c r="G31" s="1">
        <v>319</v>
      </c>
      <c r="H31" s="1">
        <v>319</v>
      </c>
      <c r="I31" s="1">
        <v>293</v>
      </c>
      <c r="J31" s="1">
        <v>190</v>
      </c>
      <c r="K31" s="1">
        <v>125</v>
      </c>
      <c r="L31" s="1">
        <v>56</v>
      </c>
      <c r="M31" s="1">
        <v>30</v>
      </c>
      <c r="N31" s="4">
        <v>38.799999999999997</v>
      </c>
    </row>
    <row r="32" spans="1:14" x14ac:dyDescent="0.2">
      <c r="A32" s="1" t="s">
        <v>467</v>
      </c>
      <c r="B32" s="1">
        <v>403</v>
      </c>
      <c r="C32" s="1">
        <v>2</v>
      </c>
      <c r="D32" s="1">
        <v>39</v>
      </c>
      <c r="E32" s="1">
        <v>41</v>
      </c>
      <c r="F32" s="1">
        <v>47</v>
      </c>
      <c r="G32" s="1">
        <v>59</v>
      </c>
      <c r="H32" s="1">
        <v>61</v>
      </c>
      <c r="I32" s="1">
        <v>68</v>
      </c>
      <c r="J32" s="1">
        <v>39</v>
      </c>
      <c r="K32" s="1">
        <v>29</v>
      </c>
      <c r="L32" s="1">
        <v>15</v>
      </c>
      <c r="M32" s="1">
        <v>3</v>
      </c>
      <c r="N32" s="4">
        <v>41.1</v>
      </c>
    </row>
    <row r="33" spans="1:14" x14ac:dyDescent="0.2">
      <c r="A33" s="1" t="s">
        <v>468</v>
      </c>
      <c r="B33" s="1">
        <v>800</v>
      </c>
      <c r="C33" s="1">
        <v>21</v>
      </c>
      <c r="D33" s="1">
        <v>113</v>
      </c>
      <c r="E33" s="1">
        <v>141</v>
      </c>
      <c r="F33" s="1">
        <v>141</v>
      </c>
      <c r="G33" s="1">
        <v>109</v>
      </c>
      <c r="H33" s="1">
        <v>98</v>
      </c>
      <c r="I33" s="1">
        <v>71</v>
      </c>
      <c r="J33" s="1">
        <v>42</v>
      </c>
      <c r="K33" s="1">
        <v>31</v>
      </c>
      <c r="L33" s="1">
        <v>17</v>
      </c>
      <c r="M33" s="1">
        <v>16</v>
      </c>
      <c r="N33" s="4">
        <v>34.4</v>
      </c>
    </row>
    <row r="34" spans="1:14" x14ac:dyDescent="0.2">
      <c r="A34" s="1" t="s">
        <v>469</v>
      </c>
      <c r="B34" s="1">
        <v>156</v>
      </c>
      <c r="C34" s="1">
        <v>3</v>
      </c>
      <c r="D34" s="1">
        <v>15</v>
      </c>
      <c r="E34" s="1">
        <v>22</v>
      </c>
      <c r="F34" s="1">
        <v>18</v>
      </c>
      <c r="G34" s="1">
        <v>20</v>
      </c>
      <c r="H34" s="1">
        <v>27</v>
      </c>
      <c r="I34" s="1">
        <v>18</v>
      </c>
      <c r="J34" s="1">
        <v>15</v>
      </c>
      <c r="K34" s="1">
        <v>15</v>
      </c>
      <c r="L34" s="1">
        <v>1</v>
      </c>
      <c r="M34" s="1">
        <v>2</v>
      </c>
      <c r="N34" s="4">
        <v>40</v>
      </c>
    </row>
    <row r="35" spans="1:14" x14ac:dyDescent="0.2">
      <c r="A35" s="1" t="s">
        <v>470</v>
      </c>
      <c r="B35" s="1">
        <v>815</v>
      </c>
      <c r="C35" s="1">
        <v>1</v>
      </c>
      <c r="D35" s="1">
        <v>34</v>
      </c>
      <c r="E35" s="1">
        <v>81</v>
      </c>
      <c r="F35" s="1">
        <v>123</v>
      </c>
      <c r="G35" s="1">
        <v>131</v>
      </c>
      <c r="H35" s="1">
        <v>133</v>
      </c>
      <c r="I35" s="1">
        <v>136</v>
      </c>
      <c r="J35" s="1">
        <v>94</v>
      </c>
      <c r="K35" s="1">
        <v>50</v>
      </c>
      <c r="L35" s="1">
        <v>23</v>
      </c>
      <c r="M35" s="1">
        <v>9</v>
      </c>
      <c r="N35" s="4">
        <v>41.4</v>
      </c>
    </row>
    <row r="36" spans="1:14" x14ac:dyDescent="0.2">
      <c r="A36" s="1" t="s">
        <v>471</v>
      </c>
      <c r="B36" s="1">
        <v>860</v>
      </c>
      <c r="C36" s="1">
        <v>45</v>
      </c>
      <c r="D36" s="1">
        <v>119</v>
      </c>
      <c r="E36" s="1">
        <v>160</v>
      </c>
      <c r="F36" s="1">
        <v>127</v>
      </c>
      <c r="G36" s="1">
        <v>124</v>
      </c>
      <c r="H36" s="1">
        <v>86</v>
      </c>
      <c r="I36" s="1">
        <v>71</v>
      </c>
      <c r="J36" s="1">
        <v>52</v>
      </c>
      <c r="K36" s="1">
        <v>42</v>
      </c>
      <c r="L36" s="1">
        <v>20</v>
      </c>
      <c r="M36" s="1">
        <v>14</v>
      </c>
      <c r="N36" s="4">
        <v>34.200000000000003</v>
      </c>
    </row>
    <row r="37" spans="1:14" x14ac:dyDescent="0.2">
      <c r="A37" s="1" t="s">
        <v>472</v>
      </c>
      <c r="B37" s="1">
        <v>103</v>
      </c>
      <c r="C37" s="1">
        <v>4</v>
      </c>
      <c r="D37" s="1">
        <v>13</v>
      </c>
      <c r="E37" s="1">
        <v>13</v>
      </c>
      <c r="F37" s="1">
        <v>15</v>
      </c>
      <c r="G37" s="1">
        <v>17</v>
      </c>
      <c r="H37" s="1">
        <v>8</v>
      </c>
      <c r="I37" s="1">
        <v>10</v>
      </c>
      <c r="J37" s="1">
        <v>15</v>
      </c>
      <c r="K37" s="1">
        <v>5</v>
      </c>
      <c r="L37" s="1">
        <v>2</v>
      </c>
      <c r="M37" s="1">
        <v>1</v>
      </c>
      <c r="N37" s="4">
        <v>36.9</v>
      </c>
    </row>
    <row r="38" spans="1:14" x14ac:dyDescent="0.2">
      <c r="A38" s="1" t="s">
        <v>473</v>
      </c>
      <c r="B38" s="1">
        <v>565</v>
      </c>
      <c r="C38" s="1">
        <v>28</v>
      </c>
      <c r="D38" s="1">
        <v>82</v>
      </c>
      <c r="E38" s="1">
        <v>113</v>
      </c>
      <c r="F38" s="1">
        <v>85</v>
      </c>
      <c r="G38" s="1">
        <v>80</v>
      </c>
      <c r="H38" s="1">
        <v>53</v>
      </c>
      <c r="I38" s="1">
        <v>46</v>
      </c>
      <c r="J38" s="1">
        <v>29</v>
      </c>
      <c r="K38" s="1">
        <v>27</v>
      </c>
      <c r="L38" s="1">
        <v>15</v>
      </c>
      <c r="M38" s="1">
        <v>7</v>
      </c>
      <c r="N38" s="4">
        <v>33.5</v>
      </c>
    </row>
    <row r="39" spans="1:14" x14ac:dyDescent="0.2">
      <c r="A39" s="1" t="s">
        <v>474</v>
      </c>
      <c r="B39" s="1">
        <v>192</v>
      </c>
      <c r="C39" s="1">
        <v>13</v>
      </c>
      <c r="D39" s="1">
        <v>24</v>
      </c>
      <c r="E39" s="1">
        <v>34</v>
      </c>
      <c r="F39" s="1">
        <v>27</v>
      </c>
      <c r="G39" s="1">
        <v>27</v>
      </c>
      <c r="H39" s="1">
        <v>25</v>
      </c>
      <c r="I39" s="1">
        <v>15</v>
      </c>
      <c r="J39" s="1">
        <v>8</v>
      </c>
      <c r="K39" s="1">
        <v>10</v>
      </c>
      <c r="L39" s="1">
        <v>3</v>
      </c>
      <c r="M39" s="1">
        <v>6</v>
      </c>
      <c r="N39" s="4">
        <v>34.6</v>
      </c>
    </row>
    <row r="40" spans="1:14" x14ac:dyDescent="0.2">
      <c r="A40" s="1" t="s">
        <v>475</v>
      </c>
      <c r="B40" s="1">
        <v>2867</v>
      </c>
      <c r="C40" s="1">
        <v>65</v>
      </c>
      <c r="D40" s="1">
        <v>307</v>
      </c>
      <c r="E40" s="1">
        <v>428</v>
      </c>
      <c r="F40" s="1">
        <v>428</v>
      </c>
      <c r="G40" s="1">
        <v>377</v>
      </c>
      <c r="H40" s="1">
        <v>394</v>
      </c>
      <c r="I40" s="1">
        <v>318</v>
      </c>
      <c r="J40" s="1">
        <v>219</v>
      </c>
      <c r="K40" s="1">
        <v>153</v>
      </c>
      <c r="L40" s="1">
        <v>110</v>
      </c>
      <c r="M40" s="1">
        <v>68</v>
      </c>
      <c r="N40" s="4">
        <v>37.700000000000003</v>
      </c>
    </row>
    <row r="41" spans="1:14" x14ac:dyDescent="0.2">
      <c r="A41" s="1" t="s">
        <v>476</v>
      </c>
      <c r="B41" s="1">
        <v>797</v>
      </c>
      <c r="C41" s="1">
        <v>10</v>
      </c>
      <c r="D41" s="1">
        <v>71</v>
      </c>
      <c r="E41" s="1">
        <v>90</v>
      </c>
      <c r="F41" s="1">
        <v>111</v>
      </c>
      <c r="G41" s="1">
        <v>103</v>
      </c>
      <c r="H41" s="1">
        <v>131</v>
      </c>
      <c r="I41" s="1">
        <v>96</v>
      </c>
      <c r="J41" s="1">
        <v>85</v>
      </c>
      <c r="K41" s="1">
        <v>52</v>
      </c>
      <c r="L41" s="1">
        <v>32</v>
      </c>
      <c r="M41" s="1">
        <v>16</v>
      </c>
      <c r="N41" s="4">
        <v>40.5</v>
      </c>
    </row>
    <row r="42" spans="1:14" x14ac:dyDescent="0.2">
      <c r="A42" s="1" t="s">
        <v>477</v>
      </c>
      <c r="B42" s="1">
        <v>345</v>
      </c>
      <c r="C42" s="1">
        <v>2</v>
      </c>
      <c r="D42" s="1">
        <v>24</v>
      </c>
      <c r="E42" s="1">
        <v>38</v>
      </c>
      <c r="F42" s="1">
        <v>49</v>
      </c>
      <c r="G42" s="1">
        <v>54</v>
      </c>
      <c r="H42" s="1">
        <v>53</v>
      </c>
      <c r="I42" s="1">
        <v>50</v>
      </c>
      <c r="J42" s="1">
        <v>28</v>
      </c>
      <c r="K42" s="1">
        <v>24</v>
      </c>
      <c r="L42" s="1">
        <v>15</v>
      </c>
      <c r="M42" s="1">
        <v>8</v>
      </c>
      <c r="N42" s="4">
        <v>40.5</v>
      </c>
    </row>
    <row r="43" spans="1:14" x14ac:dyDescent="0.2">
      <c r="A43" s="1" t="s">
        <v>478</v>
      </c>
      <c r="B43" s="1">
        <v>1142</v>
      </c>
      <c r="C43" s="1">
        <v>28</v>
      </c>
      <c r="D43" s="1">
        <v>125</v>
      </c>
      <c r="E43" s="1">
        <v>176</v>
      </c>
      <c r="F43" s="1">
        <v>163</v>
      </c>
      <c r="G43" s="1">
        <v>159</v>
      </c>
      <c r="H43" s="1">
        <v>136</v>
      </c>
      <c r="I43" s="1">
        <v>127</v>
      </c>
      <c r="J43" s="1">
        <v>76</v>
      </c>
      <c r="K43" s="1">
        <v>62</v>
      </c>
      <c r="L43" s="1">
        <v>51</v>
      </c>
      <c r="M43" s="1">
        <v>39</v>
      </c>
      <c r="N43" s="4">
        <v>37.5</v>
      </c>
    </row>
    <row r="44" spans="1:14" x14ac:dyDescent="0.2">
      <c r="A44" s="1" t="s">
        <v>479</v>
      </c>
      <c r="B44" s="1">
        <v>135</v>
      </c>
      <c r="C44" s="1">
        <v>0</v>
      </c>
      <c r="D44" s="1">
        <v>4</v>
      </c>
      <c r="E44" s="1">
        <v>16</v>
      </c>
      <c r="F44" s="1">
        <v>16</v>
      </c>
      <c r="G44" s="1">
        <v>20</v>
      </c>
      <c r="H44" s="1">
        <v>31</v>
      </c>
      <c r="I44" s="1">
        <v>19</v>
      </c>
      <c r="J44" s="1">
        <v>14</v>
      </c>
      <c r="K44" s="1">
        <v>6</v>
      </c>
      <c r="L44" s="1">
        <v>7</v>
      </c>
      <c r="M44" s="1">
        <v>2</v>
      </c>
      <c r="N44" s="4">
        <v>41.9</v>
      </c>
    </row>
    <row r="45" spans="1:14" x14ac:dyDescent="0.2">
      <c r="A45" s="1" t="s">
        <v>480</v>
      </c>
      <c r="B45" s="1">
        <v>448</v>
      </c>
      <c r="C45" s="1">
        <v>25</v>
      </c>
      <c r="D45" s="1">
        <v>83</v>
      </c>
      <c r="E45" s="1">
        <v>108</v>
      </c>
      <c r="F45" s="1">
        <v>89</v>
      </c>
      <c r="G45" s="1">
        <v>41</v>
      </c>
      <c r="H45" s="1">
        <v>43</v>
      </c>
      <c r="I45" s="1">
        <v>26</v>
      </c>
      <c r="J45" s="1">
        <v>16</v>
      </c>
      <c r="K45" s="1">
        <v>9</v>
      </c>
      <c r="L45" s="1">
        <v>5</v>
      </c>
      <c r="M45" s="1">
        <v>3</v>
      </c>
      <c r="N45" s="4">
        <v>30.4</v>
      </c>
    </row>
    <row r="46" spans="1:14" x14ac:dyDescent="0.2">
      <c r="A46" s="1" t="s">
        <v>349</v>
      </c>
      <c r="B46" s="1">
        <v>654</v>
      </c>
      <c r="C46" s="1">
        <v>4</v>
      </c>
      <c r="D46" s="1">
        <v>57</v>
      </c>
      <c r="E46" s="1">
        <v>104</v>
      </c>
      <c r="F46" s="1">
        <v>112</v>
      </c>
      <c r="G46" s="1">
        <v>94</v>
      </c>
      <c r="H46" s="1">
        <v>85</v>
      </c>
      <c r="I46" s="1">
        <v>80</v>
      </c>
      <c r="J46" s="1">
        <v>53</v>
      </c>
      <c r="K46" s="1">
        <v>35</v>
      </c>
      <c r="L46" s="1">
        <v>24</v>
      </c>
      <c r="M46" s="1">
        <v>6</v>
      </c>
      <c r="N46" s="4">
        <v>37.700000000000003</v>
      </c>
    </row>
    <row r="47" spans="1:14" x14ac:dyDescent="0.2">
      <c r="A47" s="1" t="s">
        <v>481</v>
      </c>
      <c r="B47" s="1">
        <v>138</v>
      </c>
      <c r="C47" s="1">
        <v>0</v>
      </c>
      <c r="D47" s="1">
        <v>9</v>
      </c>
      <c r="E47" s="1">
        <v>17</v>
      </c>
      <c r="F47" s="1">
        <v>20</v>
      </c>
      <c r="G47" s="1">
        <v>22</v>
      </c>
      <c r="H47" s="1">
        <v>18</v>
      </c>
      <c r="I47" s="1">
        <v>21</v>
      </c>
      <c r="J47" s="1">
        <v>11</v>
      </c>
      <c r="K47" s="1">
        <v>11</v>
      </c>
      <c r="L47" s="1">
        <v>8</v>
      </c>
      <c r="M47" s="1">
        <v>1</v>
      </c>
      <c r="N47" s="4">
        <v>40.299999999999997</v>
      </c>
    </row>
    <row r="48" spans="1:14" x14ac:dyDescent="0.2">
      <c r="A48" s="1" t="s">
        <v>482</v>
      </c>
      <c r="B48" s="1">
        <v>6</v>
      </c>
      <c r="C48" s="1">
        <v>0</v>
      </c>
      <c r="D48" s="1">
        <v>0</v>
      </c>
      <c r="E48" s="1">
        <v>0</v>
      </c>
      <c r="F48" s="1">
        <v>0</v>
      </c>
      <c r="G48" s="1">
        <v>1</v>
      </c>
      <c r="H48" s="1">
        <v>2</v>
      </c>
      <c r="I48" s="1">
        <v>1</v>
      </c>
      <c r="J48" s="1">
        <v>0</v>
      </c>
      <c r="K48" s="1">
        <v>1</v>
      </c>
      <c r="L48" s="1">
        <v>1</v>
      </c>
      <c r="M48" s="1">
        <v>0</v>
      </c>
      <c r="N48" s="4">
        <v>45</v>
      </c>
    </row>
    <row r="49" spans="1:14" x14ac:dyDescent="0.2">
      <c r="A49" s="1" t="s">
        <v>483</v>
      </c>
      <c r="B49" s="1">
        <v>510</v>
      </c>
      <c r="C49" s="1">
        <v>4</v>
      </c>
      <c r="D49" s="1">
        <v>48</v>
      </c>
      <c r="E49" s="1">
        <v>87</v>
      </c>
      <c r="F49" s="1">
        <v>92</v>
      </c>
      <c r="G49" s="1">
        <v>71</v>
      </c>
      <c r="H49" s="1">
        <v>65</v>
      </c>
      <c r="I49" s="1">
        <v>58</v>
      </c>
      <c r="J49" s="1">
        <v>42</v>
      </c>
      <c r="K49" s="1">
        <v>23</v>
      </c>
      <c r="L49" s="1">
        <v>15</v>
      </c>
      <c r="M49" s="1">
        <v>5</v>
      </c>
      <c r="N49" s="4">
        <v>36.700000000000003</v>
      </c>
    </row>
    <row r="50" spans="1:14" x14ac:dyDescent="0.2">
      <c r="A50" s="1" t="s">
        <v>484</v>
      </c>
      <c r="B50" s="1">
        <v>1779</v>
      </c>
      <c r="C50" s="1">
        <v>64</v>
      </c>
      <c r="D50" s="1">
        <v>240</v>
      </c>
      <c r="E50" s="1">
        <v>302</v>
      </c>
      <c r="F50" s="1">
        <v>272</v>
      </c>
      <c r="G50" s="1">
        <v>227</v>
      </c>
      <c r="H50" s="1">
        <v>184</v>
      </c>
      <c r="I50" s="1">
        <v>179</v>
      </c>
      <c r="J50" s="1">
        <v>125</v>
      </c>
      <c r="K50" s="1">
        <v>109</v>
      </c>
      <c r="L50" s="1">
        <v>55</v>
      </c>
      <c r="M50" s="1">
        <v>22</v>
      </c>
      <c r="N50" s="4">
        <v>35.299999999999997</v>
      </c>
    </row>
    <row r="51" spans="1:14" x14ac:dyDescent="0.2">
      <c r="A51" s="1" t="s">
        <v>485</v>
      </c>
      <c r="B51" s="1">
        <v>354</v>
      </c>
      <c r="C51" s="1">
        <v>8</v>
      </c>
      <c r="D51" s="1">
        <v>24</v>
      </c>
      <c r="E51" s="1">
        <v>36</v>
      </c>
      <c r="F51" s="1">
        <v>52</v>
      </c>
      <c r="G51" s="1">
        <v>46</v>
      </c>
      <c r="H51" s="1">
        <v>52</v>
      </c>
      <c r="I51" s="1">
        <v>42</v>
      </c>
      <c r="J51" s="1">
        <v>34</v>
      </c>
      <c r="K51" s="1">
        <v>44</v>
      </c>
      <c r="L51" s="1">
        <v>13</v>
      </c>
      <c r="M51" s="1">
        <v>3</v>
      </c>
      <c r="N51" s="4">
        <v>41.1</v>
      </c>
    </row>
    <row r="52" spans="1:14" x14ac:dyDescent="0.2">
      <c r="A52" s="1" t="s">
        <v>486</v>
      </c>
      <c r="B52" s="1">
        <v>1134</v>
      </c>
      <c r="C52" s="1">
        <v>53</v>
      </c>
      <c r="D52" s="1">
        <v>181</v>
      </c>
      <c r="E52" s="1">
        <v>223</v>
      </c>
      <c r="F52" s="1">
        <v>160</v>
      </c>
      <c r="G52" s="1">
        <v>137</v>
      </c>
      <c r="H52" s="1">
        <v>104</v>
      </c>
      <c r="I52" s="1">
        <v>101</v>
      </c>
      <c r="J52" s="1">
        <v>70</v>
      </c>
      <c r="K52" s="1">
        <v>54</v>
      </c>
      <c r="L52" s="1">
        <v>33</v>
      </c>
      <c r="M52" s="1">
        <v>18</v>
      </c>
      <c r="N52" s="4">
        <v>33.4</v>
      </c>
    </row>
    <row r="53" spans="1:14" x14ac:dyDescent="0.2">
      <c r="A53" s="1" t="s">
        <v>487</v>
      </c>
      <c r="B53" s="1">
        <v>194</v>
      </c>
      <c r="C53" s="1">
        <v>2</v>
      </c>
      <c r="D53" s="1">
        <v>25</v>
      </c>
      <c r="E53" s="1">
        <v>32</v>
      </c>
      <c r="F53" s="1">
        <v>46</v>
      </c>
      <c r="G53" s="1">
        <v>31</v>
      </c>
      <c r="H53" s="1">
        <v>14</v>
      </c>
      <c r="I53" s="1">
        <v>20</v>
      </c>
      <c r="J53" s="1">
        <v>11</v>
      </c>
      <c r="K53" s="1">
        <v>6</v>
      </c>
      <c r="L53" s="1">
        <v>6</v>
      </c>
      <c r="M53" s="1">
        <v>1</v>
      </c>
      <c r="N53" s="4">
        <v>34.1</v>
      </c>
    </row>
    <row r="54" spans="1:14" x14ac:dyDescent="0.2">
      <c r="A54" s="1" t="s">
        <v>488</v>
      </c>
      <c r="B54" s="1">
        <v>13</v>
      </c>
      <c r="C54" s="1">
        <v>0</v>
      </c>
      <c r="D54" s="1">
        <v>3</v>
      </c>
      <c r="E54" s="1">
        <v>3</v>
      </c>
      <c r="F54" s="1">
        <v>1</v>
      </c>
      <c r="G54" s="1">
        <v>1</v>
      </c>
      <c r="H54" s="1">
        <v>3</v>
      </c>
      <c r="I54" s="1">
        <v>1</v>
      </c>
      <c r="J54" s="1">
        <v>0</v>
      </c>
      <c r="K54" s="1">
        <v>0</v>
      </c>
      <c r="L54" s="1">
        <v>1</v>
      </c>
      <c r="M54" s="1">
        <v>0</v>
      </c>
      <c r="N54" s="4">
        <v>32.5</v>
      </c>
    </row>
    <row r="55" spans="1:14" x14ac:dyDescent="0.2">
      <c r="A55" s="1" t="s">
        <v>489</v>
      </c>
      <c r="B55" s="1">
        <v>29</v>
      </c>
      <c r="C55" s="1">
        <v>0</v>
      </c>
      <c r="D55" s="1">
        <v>1</v>
      </c>
      <c r="E55" s="1">
        <v>2</v>
      </c>
      <c r="F55" s="1">
        <v>6</v>
      </c>
      <c r="G55" s="1">
        <v>3</v>
      </c>
      <c r="H55" s="1">
        <v>5</v>
      </c>
      <c r="I55" s="1">
        <v>6</v>
      </c>
      <c r="J55" s="1">
        <v>4</v>
      </c>
      <c r="K55" s="1">
        <v>1</v>
      </c>
      <c r="L55" s="1">
        <v>1</v>
      </c>
      <c r="M55" s="1">
        <v>0</v>
      </c>
      <c r="N55" s="4">
        <v>42.5</v>
      </c>
    </row>
    <row r="56" spans="1:14" x14ac:dyDescent="0.2">
      <c r="A56" s="1" t="s">
        <v>490</v>
      </c>
      <c r="B56" s="1">
        <v>55</v>
      </c>
      <c r="C56" s="1">
        <v>1</v>
      </c>
      <c r="D56" s="1">
        <v>6</v>
      </c>
      <c r="E56" s="1">
        <v>6</v>
      </c>
      <c r="F56" s="1">
        <v>7</v>
      </c>
      <c r="G56" s="1">
        <v>9</v>
      </c>
      <c r="H56" s="1">
        <v>6</v>
      </c>
      <c r="I56" s="1">
        <v>9</v>
      </c>
      <c r="J56" s="1">
        <v>6</v>
      </c>
      <c r="K56" s="1">
        <v>4</v>
      </c>
      <c r="L56" s="1">
        <v>1</v>
      </c>
      <c r="M56" s="1">
        <v>0</v>
      </c>
      <c r="N56" s="4">
        <v>39.200000000000003</v>
      </c>
    </row>
    <row r="57" spans="1:14" x14ac:dyDescent="0.2">
      <c r="A57" s="17" t="s">
        <v>216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141" spans="1:14" x14ac:dyDescent="0.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</row>
  </sheetData>
  <mergeCells count="2">
    <mergeCell ref="A141:N141"/>
    <mergeCell ref="A57:N57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027C0-7E34-4BD4-97B2-2D7F0B8ACD91}">
  <dimension ref="A1:N276"/>
  <sheetViews>
    <sheetView view="pageBreakPreview" zoomScale="125" zoomScaleNormal="100" zoomScaleSheetLayoutView="125" workbookViewId="0">
      <selection activeCell="A2" sqref="A2"/>
    </sheetView>
  </sheetViews>
  <sheetFormatPr defaultColWidth="8.85546875" defaultRowHeight="11.25" x14ac:dyDescent="0.2"/>
  <cols>
    <col min="1" max="1" width="26" style="1" customWidth="1"/>
    <col min="2" max="2" width="5.5703125" style="1" customWidth="1"/>
    <col min="3" max="10" width="4.7109375" style="1" customWidth="1"/>
    <col min="11" max="13" width="3.7109375" style="1" customWidth="1"/>
    <col min="14" max="14" width="4.7109375" style="4" customWidth="1"/>
    <col min="15" max="16384" width="8.85546875" style="1"/>
  </cols>
  <sheetData>
    <row r="1" spans="1:14" x14ac:dyDescent="0.2">
      <c r="A1" s="1" t="s">
        <v>512</v>
      </c>
    </row>
    <row r="2" spans="1:14" x14ac:dyDescent="0.2">
      <c r="A2" s="6" t="s">
        <v>406</v>
      </c>
      <c r="B2" s="14" t="s">
        <v>0</v>
      </c>
      <c r="C2" s="14" t="s">
        <v>355</v>
      </c>
      <c r="D2" s="14" t="s">
        <v>356</v>
      </c>
      <c r="E2" s="14" t="s">
        <v>357</v>
      </c>
      <c r="F2" s="14" t="s">
        <v>358</v>
      </c>
      <c r="G2" s="14" t="s">
        <v>359</v>
      </c>
      <c r="H2" s="14" t="s">
        <v>360</v>
      </c>
      <c r="I2" s="14" t="s">
        <v>361</v>
      </c>
      <c r="J2" s="14" t="s">
        <v>362</v>
      </c>
      <c r="K2" s="14" t="s">
        <v>363</v>
      </c>
      <c r="L2" s="14" t="s">
        <v>364</v>
      </c>
      <c r="M2" s="14" t="s">
        <v>225</v>
      </c>
      <c r="N2" s="5" t="s">
        <v>365</v>
      </c>
    </row>
    <row r="3" spans="1:14" x14ac:dyDescent="0.2">
      <c r="A3" s="1" t="s">
        <v>208</v>
      </c>
      <c r="B3" s="1">
        <v>12618</v>
      </c>
      <c r="C3" s="1">
        <v>236</v>
      </c>
      <c r="D3" s="1">
        <v>1279</v>
      </c>
      <c r="E3" s="1">
        <v>1819</v>
      </c>
      <c r="F3" s="1">
        <v>1881</v>
      </c>
      <c r="G3" s="1">
        <v>1723</v>
      </c>
      <c r="H3" s="1">
        <v>1641</v>
      </c>
      <c r="I3" s="1">
        <v>1381</v>
      </c>
      <c r="J3" s="1">
        <v>1090</v>
      </c>
      <c r="K3" s="1">
        <v>822</v>
      </c>
      <c r="L3" s="1">
        <v>479</v>
      </c>
      <c r="M3" s="1">
        <v>267</v>
      </c>
      <c r="N3" s="4">
        <v>38.200000000000003</v>
      </c>
    </row>
    <row r="4" spans="1:14" x14ac:dyDescent="0.2">
      <c r="A4" s="1" t="s">
        <v>166</v>
      </c>
      <c r="B4" s="1">
        <v>147</v>
      </c>
      <c r="C4" s="1">
        <v>2</v>
      </c>
      <c r="D4" s="1">
        <v>15</v>
      </c>
      <c r="E4" s="1">
        <v>22</v>
      </c>
      <c r="F4" s="1">
        <v>35</v>
      </c>
      <c r="G4" s="1">
        <v>25</v>
      </c>
      <c r="H4" s="1">
        <v>9</v>
      </c>
      <c r="I4" s="1">
        <v>17</v>
      </c>
      <c r="J4" s="1">
        <v>10</v>
      </c>
      <c r="K4" s="1">
        <v>5</v>
      </c>
      <c r="L4" s="1">
        <v>2</v>
      </c>
      <c r="M4" s="1">
        <v>5</v>
      </c>
      <c r="N4" s="4">
        <v>34.9</v>
      </c>
    </row>
    <row r="5" spans="1:14" x14ac:dyDescent="0.2">
      <c r="A5" s="1" t="s">
        <v>407</v>
      </c>
      <c r="B5" s="1">
        <v>31</v>
      </c>
      <c r="C5" s="1">
        <v>0</v>
      </c>
      <c r="D5" s="1">
        <v>1</v>
      </c>
      <c r="E5" s="1">
        <v>4</v>
      </c>
      <c r="F5" s="1">
        <v>8</v>
      </c>
      <c r="G5" s="1">
        <v>5</v>
      </c>
      <c r="H5" s="1">
        <v>2</v>
      </c>
      <c r="I5" s="1">
        <v>5</v>
      </c>
      <c r="J5" s="1">
        <v>4</v>
      </c>
      <c r="K5" s="1">
        <v>1</v>
      </c>
      <c r="L5" s="1">
        <v>0</v>
      </c>
      <c r="M5" s="1">
        <v>1</v>
      </c>
      <c r="N5" s="4">
        <v>37.5</v>
      </c>
    </row>
    <row r="6" spans="1:14" x14ac:dyDescent="0.2">
      <c r="A6" s="1" t="s">
        <v>408</v>
      </c>
      <c r="B6" s="1">
        <v>20</v>
      </c>
      <c r="C6" s="1">
        <v>1</v>
      </c>
      <c r="D6" s="1">
        <v>6</v>
      </c>
      <c r="E6" s="1">
        <v>0</v>
      </c>
      <c r="F6" s="1">
        <v>3</v>
      </c>
      <c r="G6" s="1">
        <v>3</v>
      </c>
      <c r="H6" s="1">
        <v>1</v>
      </c>
      <c r="I6" s="1">
        <v>3</v>
      </c>
      <c r="J6" s="1">
        <v>1</v>
      </c>
      <c r="K6" s="1">
        <v>0</v>
      </c>
      <c r="L6" s="1">
        <v>1</v>
      </c>
      <c r="M6" s="1">
        <v>1</v>
      </c>
      <c r="N6" s="4">
        <v>35</v>
      </c>
    </row>
    <row r="7" spans="1:14" x14ac:dyDescent="0.2">
      <c r="A7" s="1" t="s">
        <v>409</v>
      </c>
      <c r="B7" s="1">
        <v>93</v>
      </c>
      <c r="C7" s="1">
        <v>1</v>
      </c>
      <c r="D7" s="1">
        <v>8</v>
      </c>
      <c r="E7" s="1">
        <v>17</v>
      </c>
      <c r="F7" s="1">
        <v>24</v>
      </c>
      <c r="G7" s="1">
        <v>16</v>
      </c>
      <c r="H7" s="1">
        <v>6</v>
      </c>
      <c r="I7" s="1">
        <v>9</v>
      </c>
      <c r="J7" s="1">
        <v>5</v>
      </c>
      <c r="K7" s="1">
        <v>3</v>
      </c>
      <c r="L7" s="1">
        <v>1</v>
      </c>
      <c r="M7" s="1">
        <v>3</v>
      </c>
      <c r="N7" s="4">
        <v>34.299999999999997</v>
      </c>
    </row>
    <row r="8" spans="1:14" x14ac:dyDescent="0.2">
      <c r="A8" s="1" t="s">
        <v>410</v>
      </c>
      <c r="B8" s="1">
        <v>3</v>
      </c>
      <c r="C8" s="1">
        <v>0</v>
      </c>
      <c r="D8" s="1">
        <v>0</v>
      </c>
      <c r="E8" s="1">
        <v>1</v>
      </c>
      <c r="F8" s="1">
        <v>0</v>
      </c>
      <c r="G8" s="1">
        <v>1</v>
      </c>
      <c r="H8" s="1">
        <v>0</v>
      </c>
      <c r="I8" s="1">
        <v>0</v>
      </c>
      <c r="J8" s="1">
        <v>0</v>
      </c>
      <c r="K8" s="1">
        <v>1</v>
      </c>
      <c r="L8" s="1">
        <v>0</v>
      </c>
      <c r="M8" s="1">
        <v>0</v>
      </c>
      <c r="N8" s="4">
        <v>37.5</v>
      </c>
    </row>
    <row r="9" spans="1:14" x14ac:dyDescent="0.2">
      <c r="A9" s="1" t="s">
        <v>167</v>
      </c>
      <c r="B9" s="1">
        <v>756</v>
      </c>
      <c r="C9" s="1">
        <v>34</v>
      </c>
      <c r="D9" s="1">
        <v>133</v>
      </c>
      <c r="E9" s="1">
        <v>178</v>
      </c>
      <c r="F9" s="1">
        <v>140</v>
      </c>
      <c r="G9" s="1">
        <v>80</v>
      </c>
      <c r="H9" s="1">
        <v>74</v>
      </c>
      <c r="I9" s="1">
        <v>37</v>
      </c>
      <c r="J9" s="1">
        <v>40</v>
      </c>
      <c r="K9" s="1">
        <v>19</v>
      </c>
      <c r="L9" s="1">
        <v>14</v>
      </c>
      <c r="M9" s="1">
        <v>7</v>
      </c>
      <c r="N9" s="4">
        <v>31.2</v>
      </c>
    </row>
    <row r="10" spans="1:14" x14ac:dyDescent="0.2">
      <c r="A10" s="1" t="s">
        <v>411</v>
      </c>
      <c r="B10" s="1">
        <v>628</v>
      </c>
      <c r="C10" s="1">
        <v>34</v>
      </c>
      <c r="D10" s="1">
        <v>119</v>
      </c>
      <c r="E10" s="1">
        <v>161</v>
      </c>
      <c r="F10" s="1">
        <v>127</v>
      </c>
      <c r="G10" s="1">
        <v>61</v>
      </c>
      <c r="H10" s="1">
        <v>57</v>
      </c>
      <c r="I10" s="1">
        <v>26</v>
      </c>
      <c r="J10" s="1">
        <v>22</v>
      </c>
      <c r="K10" s="1">
        <v>11</v>
      </c>
      <c r="L10" s="1">
        <v>6</v>
      </c>
      <c r="M10" s="1">
        <v>4</v>
      </c>
      <c r="N10" s="4">
        <v>30</v>
      </c>
    </row>
    <row r="11" spans="1:14" x14ac:dyDescent="0.2">
      <c r="A11" s="1" t="s">
        <v>412</v>
      </c>
      <c r="B11" s="1">
        <v>128</v>
      </c>
      <c r="C11" s="1">
        <v>0</v>
      </c>
      <c r="D11" s="1">
        <v>14</v>
      </c>
      <c r="E11" s="1">
        <v>17</v>
      </c>
      <c r="F11" s="1">
        <v>13</v>
      </c>
      <c r="G11" s="1">
        <v>19</v>
      </c>
      <c r="H11" s="1">
        <v>17</v>
      </c>
      <c r="I11" s="1">
        <v>11</v>
      </c>
      <c r="J11" s="1">
        <v>18</v>
      </c>
      <c r="K11" s="1">
        <v>8</v>
      </c>
      <c r="L11" s="1">
        <v>8</v>
      </c>
      <c r="M11" s="1">
        <v>3</v>
      </c>
      <c r="N11" s="4">
        <v>40.299999999999997</v>
      </c>
    </row>
    <row r="12" spans="1:14" x14ac:dyDescent="0.2">
      <c r="A12" s="1" t="s">
        <v>168</v>
      </c>
      <c r="B12" s="1">
        <v>367</v>
      </c>
      <c r="C12" s="1">
        <v>2</v>
      </c>
      <c r="D12" s="1">
        <v>20</v>
      </c>
      <c r="E12" s="1">
        <v>50</v>
      </c>
      <c r="F12" s="1">
        <v>45</v>
      </c>
      <c r="G12" s="1">
        <v>55</v>
      </c>
      <c r="H12" s="1">
        <v>56</v>
      </c>
      <c r="I12" s="1">
        <v>48</v>
      </c>
      <c r="J12" s="1">
        <v>41</v>
      </c>
      <c r="K12" s="1">
        <v>31</v>
      </c>
      <c r="L12" s="1">
        <v>17</v>
      </c>
      <c r="M12" s="1">
        <v>2</v>
      </c>
      <c r="N12" s="4">
        <v>41</v>
      </c>
    </row>
    <row r="13" spans="1:14" x14ac:dyDescent="0.2">
      <c r="A13" s="1" t="s">
        <v>413</v>
      </c>
      <c r="B13" s="1">
        <v>267</v>
      </c>
      <c r="C13" s="1">
        <v>1</v>
      </c>
      <c r="D13" s="1">
        <v>14</v>
      </c>
      <c r="E13" s="1">
        <v>38</v>
      </c>
      <c r="F13" s="1">
        <v>37</v>
      </c>
      <c r="G13" s="1">
        <v>41</v>
      </c>
      <c r="H13" s="1">
        <v>40</v>
      </c>
      <c r="I13" s="1">
        <v>31</v>
      </c>
      <c r="J13" s="1">
        <v>23</v>
      </c>
      <c r="K13" s="1">
        <v>25</v>
      </c>
      <c r="L13" s="1">
        <v>15</v>
      </c>
      <c r="M13" s="1">
        <v>2</v>
      </c>
      <c r="N13" s="4">
        <v>40.299999999999997</v>
      </c>
    </row>
    <row r="14" spans="1:14" x14ac:dyDescent="0.2">
      <c r="A14" s="1" t="s">
        <v>414</v>
      </c>
      <c r="B14" s="1">
        <v>55</v>
      </c>
      <c r="C14" s="1">
        <v>1</v>
      </c>
      <c r="D14" s="1">
        <v>1</v>
      </c>
      <c r="E14" s="1">
        <v>5</v>
      </c>
      <c r="F14" s="1">
        <v>2</v>
      </c>
      <c r="G14" s="1">
        <v>8</v>
      </c>
      <c r="H14" s="1">
        <v>9</v>
      </c>
      <c r="I14" s="1">
        <v>14</v>
      </c>
      <c r="J14" s="1">
        <v>12</v>
      </c>
      <c r="K14" s="1">
        <v>3</v>
      </c>
      <c r="L14" s="1">
        <v>0</v>
      </c>
      <c r="M14" s="1">
        <v>0</v>
      </c>
      <c r="N14" s="4">
        <v>45.5</v>
      </c>
    </row>
    <row r="15" spans="1:14" x14ac:dyDescent="0.2">
      <c r="A15" s="1" t="s">
        <v>415</v>
      </c>
      <c r="B15" s="1">
        <v>45</v>
      </c>
      <c r="C15" s="1">
        <v>0</v>
      </c>
      <c r="D15" s="1">
        <v>5</v>
      </c>
      <c r="E15" s="1">
        <v>7</v>
      </c>
      <c r="F15" s="1">
        <v>6</v>
      </c>
      <c r="G15" s="1">
        <v>6</v>
      </c>
      <c r="H15" s="1">
        <v>7</v>
      </c>
      <c r="I15" s="1">
        <v>3</v>
      </c>
      <c r="J15" s="1">
        <v>6</v>
      </c>
      <c r="K15" s="1">
        <v>3</v>
      </c>
      <c r="L15" s="1">
        <v>2</v>
      </c>
      <c r="M15" s="1">
        <v>0</v>
      </c>
      <c r="N15" s="4">
        <v>38.799999999999997</v>
      </c>
    </row>
    <row r="16" spans="1:14" x14ac:dyDescent="0.2">
      <c r="A16" s="1" t="s">
        <v>416</v>
      </c>
      <c r="B16" s="1">
        <v>645</v>
      </c>
      <c r="C16" s="1">
        <v>8</v>
      </c>
      <c r="D16" s="1">
        <v>62</v>
      </c>
      <c r="E16" s="1">
        <v>70</v>
      </c>
      <c r="F16" s="1">
        <v>106</v>
      </c>
      <c r="G16" s="1">
        <v>90</v>
      </c>
      <c r="H16" s="1">
        <v>99</v>
      </c>
      <c r="I16" s="1">
        <v>68</v>
      </c>
      <c r="J16" s="1">
        <v>61</v>
      </c>
      <c r="K16" s="1">
        <v>37</v>
      </c>
      <c r="L16" s="1">
        <v>33</v>
      </c>
      <c r="M16" s="1">
        <v>11</v>
      </c>
      <c r="N16" s="4">
        <v>39.299999999999997</v>
      </c>
    </row>
    <row r="17" spans="1:14" x14ac:dyDescent="0.2">
      <c r="A17" s="1" t="s">
        <v>417</v>
      </c>
      <c r="B17" s="1">
        <v>466</v>
      </c>
      <c r="C17" s="1">
        <v>8</v>
      </c>
      <c r="D17" s="1">
        <v>51</v>
      </c>
      <c r="E17" s="1">
        <v>56</v>
      </c>
      <c r="F17" s="1">
        <v>68</v>
      </c>
      <c r="G17" s="1">
        <v>63</v>
      </c>
      <c r="H17" s="1">
        <v>69</v>
      </c>
      <c r="I17" s="1">
        <v>53</v>
      </c>
      <c r="J17" s="1">
        <v>46</v>
      </c>
      <c r="K17" s="1">
        <v>23</v>
      </c>
      <c r="L17" s="1">
        <v>23</v>
      </c>
      <c r="M17" s="1">
        <v>6</v>
      </c>
      <c r="N17" s="4">
        <v>39</v>
      </c>
    </row>
    <row r="18" spans="1:14" x14ac:dyDescent="0.2">
      <c r="A18" s="1" t="s">
        <v>418</v>
      </c>
      <c r="B18" s="1">
        <v>13</v>
      </c>
      <c r="C18" s="1">
        <v>0</v>
      </c>
      <c r="D18" s="1">
        <v>3</v>
      </c>
      <c r="E18" s="1">
        <v>2</v>
      </c>
      <c r="F18" s="1">
        <v>2</v>
      </c>
      <c r="G18" s="1">
        <v>1</v>
      </c>
      <c r="H18" s="1">
        <v>3</v>
      </c>
      <c r="I18" s="1">
        <v>1</v>
      </c>
      <c r="J18" s="1">
        <v>0</v>
      </c>
      <c r="K18" s="1">
        <v>1</v>
      </c>
      <c r="L18" s="1">
        <v>0</v>
      </c>
      <c r="M18" s="1">
        <v>0</v>
      </c>
      <c r="N18" s="4">
        <v>33.799999999999997</v>
      </c>
    </row>
    <row r="19" spans="1:14" x14ac:dyDescent="0.2">
      <c r="A19" s="1" t="s">
        <v>419</v>
      </c>
      <c r="B19" s="1">
        <v>166</v>
      </c>
      <c r="C19" s="1">
        <v>0</v>
      </c>
      <c r="D19" s="1">
        <v>8</v>
      </c>
      <c r="E19" s="1">
        <v>12</v>
      </c>
      <c r="F19" s="1">
        <v>36</v>
      </c>
      <c r="G19" s="1">
        <v>26</v>
      </c>
      <c r="H19" s="1">
        <v>27</v>
      </c>
      <c r="I19" s="1">
        <v>14</v>
      </c>
      <c r="J19" s="1">
        <v>15</v>
      </c>
      <c r="K19" s="1">
        <v>13</v>
      </c>
      <c r="L19" s="1">
        <v>10</v>
      </c>
      <c r="M19" s="1">
        <v>5</v>
      </c>
      <c r="N19" s="4">
        <v>40.200000000000003</v>
      </c>
    </row>
    <row r="20" spans="1:14" x14ac:dyDescent="0.2">
      <c r="A20" s="1" t="s">
        <v>420</v>
      </c>
      <c r="B20" s="1">
        <v>1671</v>
      </c>
      <c r="C20" s="1">
        <v>27</v>
      </c>
      <c r="D20" s="1">
        <v>191</v>
      </c>
      <c r="E20" s="1">
        <v>287</v>
      </c>
      <c r="F20" s="1">
        <v>283</v>
      </c>
      <c r="G20" s="1">
        <v>247</v>
      </c>
      <c r="H20" s="1">
        <v>225</v>
      </c>
      <c r="I20" s="1">
        <v>160</v>
      </c>
      <c r="J20" s="1">
        <v>110</v>
      </c>
      <c r="K20" s="1">
        <v>71</v>
      </c>
      <c r="L20" s="1">
        <v>40</v>
      </c>
      <c r="M20" s="1">
        <v>30</v>
      </c>
      <c r="N20" s="4">
        <v>36</v>
      </c>
    </row>
    <row r="21" spans="1:14" x14ac:dyDescent="0.2">
      <c r="A21" s="1" t="s">
        <v>421</v>
      </c>
      <c r="B21" s="1">
        <v>114</v>
      </c>
      <c r="C21" s="1">
        <v>1</v>
      </c>
      <c r="D21" s="1">
        <v>12</v>
      </c>
      <c r="E21" s="1">
        <v>14</v>
      </c>
      <c r="F21" s="1">
        <v>7</v>
      </c>
      <c r="G21" s="1">
        <v>19</v>
      </c>
      <c r="H21" s="1">
        <v>23</v>
      </c>
      <c r="I21" s="1">
        <v>14</v>
      </c>
      <c r="J21" s="1">
        <v>8</v>
      </c>
      <c r="K21" s="1">
        <v>10</v>
      </c>
      <c r="L21" s="1">
        <v>3</v>
      </c>
      <c r="M21" s="1">
        <v>3</v>
      </c>
      <c r="N21" s="4">
        <v>40.9</v>
      </c>
    </row>
    <row r="22" spans="1:14" x14ac:dyDescent="0.2">
      <c r="A22" s="1" t="s">
        <v>422</v>
      </c>
      <c r="B22" s="1">
        <v>175</v>
      </c>
      <c r="C22" s="1">
        <v>3</v>
      </c>
      <c r="D22" s="1">
        <v>16</v>
      </c>
      <c r="E22" s="1">
        <v>34</v>
      </c>
      <c r="F22" s="1">
        <v>38</v>
      </c>
      <c r="G22" s="1">
        <v>24</v>
      </c>
      <c r="H22" s="1">
        <v>21</v>
      </c>
      <c r="I22" s="1">
        <v>22</v>
      </c>
      <c r="J22" s="1">
        <v>8</v>
      </c>
      <c r="K22" s="1">
        <v>6</v>
      </c>
      <c r="L22" s="1">
        <v>2</v>
      </c>
      <c r="M22" s="1">
        <v>1</v>
      </c>
      <c r="N22" s="4">
        <v>34.5</v>
      </c>
    </row>
    <row r="23" spans="1:14" x14ac:dyDescent="0.2">
      <c r="A23" s="1" t="s">
        <v>423</v>
      </c>
      <c r="B23" s="1">
        <v>1382</v>
      </c>
      <c r="C23" s="1">
        <v>23</v>
      </c>
      <c r="D23" s="1">
        <v>163</v>
      </c>
      <c r="E23" s="1">
        <v>239</v>
      </c>
      <c r="F23" s="1">
        <v>238</v>
      </c>
      <c r="G23" s="1">
        <v>204</v>
      </c>
      <c r="H23" s="1">
        <v>181</v>
      </c>
      <c r="I23" s="1">
        <v>124</v>
      </c>
      <c r="J23" s="1">
        <v>94</v>
      </c>
      <c r="K23" s="1">
        <v>55</v>
      </c>
      <c r="L23" s="1">
        <v>35</v>
      </c>
      <c r="M23" s="1">
        <v>26</v>
      </c>
      <c r="N23" s="4">
        <v>35.700000000000003</v>
      </c>
    </row>
    <row r="24" spans="1:14" x14ac:dyDescent="0.2">
      <c r="A24" s="1" t="s">
        <v>171</v>
      </c>
      <c r="B24" s="1">
        <v>508</v>
      </c>
      <c r="C24" s="1">
        <v>2</v>
      </c>
      <c r="D24" s="1">
        <v>22</v>
      </c>
      <c r="E24" s="1">
        <v>65</v>
      </c>
      <c r="F24" s="1">
        <v>88</v>
      </c>
      <c r="G24" s="1">
        <v>70</v>
      </c>
      <c r="H24" s="1">
        <v>94</v>
      </c>
      <c r="I24" s="1">
        <v>66</v>
      </c>
      <c r="J24" s="1">
        <v>47</v>
      </c>
      <c r="K24" s="1">
        <v>27</v>
      </c>
      <c r="L24" s="1">
        <v>16</v>
      </c>
      <c r="M24" s="1">
        <v>11</v>
      </c>
      <c r="N24" s="4">
        <v>40.4</v>
      </c>
    </row>
    <row r="25" spans="1:14" x14ac:dyDescent="0.2">
      <c r="A25" s="1" t="s">
        <v>424</v>
      </c>
      <c r="B25" s="1">
        <v>167</v>
      </c>
      <c r="C25" s="1">
        <v>0</v>
      </c>
      <c r="D25" s="1">
        <v>10</v>
      </c>
      <c r="E25" s="1">
        <v>22</v>
      </c>
      <c r="F25" s="1">
        <v>33</v>
      </c>
      <c r="G25" s="1">
        <v>21</v>
      </c>
      <c r="H25" s="1">
        <v>27</v>
      </c>
      <c r="I25" s="1">
        <v>23</v>
      </c>
      <c r="J25" s="1">
        <v>16</v>
      </c>
      <c r="K25" s="1">
        <v>7</v>
      </c>
      <c r="L25" s="1">
        <v>5</v>
      </c>
      <c r="M25" s="1">
        <v>3</v>
      </c>
      <c r="N25" s="4">
        <v>39.4</v>
      </c>
    </row>
    <row r="26" spans="1:14" x14ac:dyDescent="0.2">
      <c r="A26" s="1" t="s">
        <v>425</v>
      </c>
      <c r="B26" s="1">
        <v>147</v>
      </c>
      <c r="C26" s="1">
        <v>2</v>
      </c>
      <c r="D26" s="1">
        <v>6</v>
      </c>
      <c r="E26" s="1">
        <v>17</v>
      </c>
      <c r="F26" s="1">
        <v>30</v>
      </c>
      <c r="G26" s="1">
        <v>21</v>
      </c>
      <c r="H26" s="1">
        <v>30</v>
      </c>
      <c r="I26" s="1">
        <v>13</v>
      </c>
      <c r="J26" s="1">
        <v>10</v>
      </c>
      <c r="K26" s="1">
        <v>9</v>
      </c>
      <c r="L26" s="1">
        <v>8</v>
      </c>
      <c r="M26" s="1">
        <v>1</v>
      </c>
      <c r="N26" s="4">
        <v>39.4</v>
      </c>
    </row>
    <row r="27" spans="1:14" x14ac:dyDescent="0.2">
      <c r="A27" s="1" t="s">
        <v>426</v>
      </c>
      <c r="B27" s="1">
        <v>120</v>
      </c>
      <c r="C27" s="1">
        <v>0</v>
      </c>
      <c r="D27" s="1">
        <v>2</v>
      </c>
      <c r="E27" s="1">
        <v>13</v>
      </c>
      <c r="F27" s="1">
        <v>18</v>
      </c>
      <c r="G27" s="1">
        <v>18</v>
      </c>
      <c r="H27" s="1">
        <v>22</v>
      </c>
      <c r="I27" s="1">
        <v>21</v>
      </c>
      <c r="J27" s="1">
        <v>13</v>
      </c>
      <c r="K27" s="1">
        <v>7</v>
      </c>
      <c r="L27" s="1">
        <v>2</v>
      </c>
      <c r="M27" s="1">
        <v>4</v>
      </c>
      <c r="N27" s="4">
        <v>42</v>
      </c>
    </row>
    <row r="28" spans="1:14" x14ac:dyDescent="0.2">
      <c r="A28" s="1" t="s">
        <v>427</v>
      </c>
      <c r="B28" s="1">
        <v>56</v>
      </c>
      <c r="C28" s="1">
        <v>0</v>
      </c>
      <c r="D28" s="1">
        <v>2</v>
      </c>
      <c r="E28" s="1">
        <v>10</v>
      </c>
      <c r="F28" s="1">
        <v>6</v>
      </c>
      <c r="G28" s="1">
        <v>8</v>
      </c>
      <c r="H28" s="1">
        <v>9</v>
      </c>
      <c r="I28" s="1">
        <v>8</v>
      </c>
      <c r="J28" s="1">
        <v>6</v>
      </c>
      <c r="K28" s="1">
        <v>3</v>
      </c>
      <c r="L28" s="1">
        <v>1</v>
      </c>
      <c r="M28" s="1">
        <v>3</v>
      </c>
      <c r="N28" s="4">
        <v>41.1</v>
      </c>
    </row>
    <row r="29" spans="1:14" x14ac:dyDescent="0.2">
      <c r="A29" s="1" t="s">
        <v>428</v>
      </c>
      <c r="B29" s="1">
        <v>18</v>
      </c>
      <c r="C29" s="1">
        <v>0</v>
      </c>
      <c r="D29" s="1">
        <v>2</v>
      </c>
      <c r="E29" s="1">
        <v>3</v>
      </c>
      <c r="F29" s="1">
        <v>1</v>
      </c>
      <c r="G29" s="1">
        <v>2</v>
      </c>
      <c r="H29" s="1">
        <v>6</v>
      </c>
      <c r="I29" s="1">
        <v>1</v>
      </c>
      <c r="J29" s="1">
        <v>2</v>
      </c>
      <c r="K29" s="1">
        <v>1</v>
      </c>
      <c r="L29" s="1">
        <v>0</v>
      </c>
      <c r="M29" s="1">
        <v>0</v>
      </c>
      <c r="N29" s="4">
        <v>40.799999999999997</v>
      </c>
    </row>
    <row r="30" spans="1:14" x14ac:dyDescent="0.2">
      <c r="A30" s="1" t="s">
        <v>429</v>
      </c>
      <c r="B30" s="1">
        <v>472</v>
      </c>
      <c r="C30" s="1">
        <v>1</v>
      </c>
      <c r="D30" s="1">
        <v>52</v>
      </c>
      <c r="E30" s="1">
        <v>73</v>
      </c>
      <c r="F30" s="1">
        <v>68</v>
      </c>
      <c r="G30" s="1">
        <v>69</v>
      </c>
      <c r="H30" s="1">
        <v>62</v>
      </c>
      <c r="I30" s="1">
        <v>63</v>
      </c>
      <c r="J30" s="1">
        <v>40</v>
      </c>
      <c r="K30" s="1">
        <v>29</v>
      </c>
      <c r="L30" s="1">
        <v>10</v>
      </c>
      <c r="M30" s="1">
        <v>5</v>
      </c>
      <c r="N30" s="4">
        <v>38</v>
      </c>
    </row>
    <row r="31" spans="1:14" x14ac:dyDescent="0.2">
      <c r="A31" s="1" t="s">
        <v>430</v>
      </c>
      <c r="B31" s="1">
        <v>216</v>
      </c>
      <c r="C31" s="1">
        <v>0</v>
      </c>
      <c r="D31" s="1">
        <v>26</v>
      </c>
      <c r="E31" s="1">
        <v>32</v>
      </c>
      <c r="F31" s="1">
        <v>30</v>
      </c>
      <c r="G31" s="1">
        <v>33</v>
      </c>
      <c r="H31" s="1">
        <v>29</v>
      </c>
      <c r="I31" s="1">
        <v>23</v>
      </c>
      <c r="J31" s="1">
        <v>21</v>
      </c>
      <c r="K31" s="1">
        <v>17</v>
      </c>
      <c r="L31" s="1">
        <v>3</v>
      </c>
      <c r="M31" s="1">
        <v>2</v>
      </c>
      <c r="N31" s="4">
        <v>38</v>
      </c>
    </row>
    <row r="32" spans="1:14" x14ac:dyDescent="0.2">
      <c r="A32" s="1" t="s">
        <v>431</v>
      </c>
      <c r="B32" s="1">
        <v>256</v>
      </c>
      <c r="C32" s="1">
        <v>1</v>
      </c>
      <c r="D32" s="1">
        <v>26</v>
      </c>
      <c r="E32" s="1">
        <v>41</v>
      </c>
      <c r="F32" s="1">
        <v>38</v>
      </c>
      <c r="G32" s="1">
        <v>36</v>
      </c>
      <c r="H32" s="1">
        <v>33</v>
      </c>
      <c r="I32" s="1">
        <v>40</v>
      </c>
      <c r="J32" s="1">
        <v>19</v>
      </c>
      <c r="K32" s="1">
        <v>12</v>
      </c>
      <c r="L32" s="1">
        <v>7</v>
      </c>
      <c r="M32" s="1">
        <v>3</v>
      </c>
      <c r="N32" s="4">
        <v>38.1</v>
      </c>
    </row>
    <row r="33" spans="1:14" x14ac:dyDescent="0.2">
      <c r="A33" s="1" t="s">
        <v>173</v>
      </c>
      <c r="B33" s="1">
        <v>178</v>
      </c>
      <c r="C33" s="1">
        <v>1</v>
      </c>
      <c r="D33" s="1">
        <v>15</v>
      </c>
      <c r="E33" s="1">
        <v>16</v>
      </c>
      <c r="F33" s="1">
        <v>27</v>
      </c>
      <c r="G33" s="1">
        <v>24</v>
      </c>
      <c r="H33" s="1">
        <v>34</v>
      </c>
      <c r="I33" s="1">
        <v>22</v>
      </c>
      <c r="J33" s="1">
        <v>20</v>
      </c>
      <c r="K33" s="1">
        <v>11</v>
      </c>
      <c r="L33" s="1">
        <v>6</v>
      </c>
      <c r="M33" s="1">
        <v>2</v>
      </c>
      <c r="N33" s="4">
        <v>40.9</v>
      </c>
    </row>
    <row r="34" spans="1:14" x14ac:dyDescent="0.2">
      <c r="A34" s="1" t="s">
        <v>174</v>
      </c>
      <c r="B34" s="1">
        <v>208</v>
      </c>
      <c r="C34" s="1">
        <v>3</v>
      </c>
      <c r="D34" s="1">
        <v>28</v>
      </c>
      <c r="E34" s="1">
        <v>34</v>
      </c>
      <c r="F34" s="1">
        <v>35</v>
      </c>
      <c r="G34" s="1">
        <v>38</v>
      </c>
      <c r="H34" s="1">
        <v>29</v>
      </c>
      <c r="I34" s="1">
        <v>15</v>
      </c>
      <c r="J34" s="1">
        <v>10</v>
      </c>
      <c r="K34" s="1">
        <v>11</v>
      </c>
      <c r="L34" s="1">
        <v>4</v>
      </c>
      <c r="M34" s="1">
        <v>1</v>
      </c>
      <c r="N34" s="4">
        <v>35.5</v>
      </c>
    </row>
    <row r="35" spans="1:14" x14ac:dyDescent="0.2">
      <c r="A35" s="1" t="s">
        <v>432</v>
      </c>
      <c r="B35" s="1">
        <v>156</v>
      </c>
      <c r="C35" s="1">
        <v>3</v>
      </c>
      <c r="D35" s="1">
        <v>25</v>
      </c>
      <c r="E35" s="1">
        <v>30</v>
      </c>
      <c r="F35" s="1">
        <v>27</v>
      </c>
      <c r="G35" s="1">
        <v>25</v>
      </c>
      <c r="H35" s="1">
        <v>19</v>
      </c>
      <c r="I35" s="1">
        <v>13</v>
      </c>
      <c r="J35" s="1">
        <v>3</v>
      </c>
      <c r="K35" s="1">
        <v>8</v>
      </c>
      <c r="L35" s="1">
        <v>2</v>
      </c>
      <c r="M35" s="1">
        <v>1</v>
      </c>
      <c r="N35" s="4">
        <v>33.700000000000003</v>
      </c>
    </row>
    <row r="36" spans="1:14" x14ac:dyDescent="0.2">
      <c r="A36" s="1" t="s">
        <v>433</v>
      </c>
      <c r="B36" s="1">
        <v>12</v>
      </c>
      <c r="C36" s="1">
        <v>0</v>
      </c>
      <c r="D36" s="1">
        <v>0</v>
      </c>
      <c r="E36" s="1">
        <v>0</v>
      </c>
      <c r="F36" s="1">
        <v>1</v>
      </c>
      <c r="G36" s="1">
        <v>2</v>
      </c>
      <c r="H36" s="1">
        <v>2</v>
      </c>
      <c r="I36" s="1">
        <v>1</v>
      </c>
      <c r="J36" s="1">
        <v>3</v>
      </c>
      <c r="K36" s="1">
        <v>1</v>
      </c>
      <c r="L36" s="1">
        <v>2</v>
      </c>
      <c r="M36" s="1">
        <v>0</v>
      </c>
      <c r="N36" s="4">
        <v>50</v>
      </c>
    </row>
    <row r="37" spans="1:14" x14ac:dyDescent="0.2">
      <c r="A37" s="1" t="s">
        <v>434</v>
      </c>
      <c r="B37" s="1">
        <v>40</v>
      </c>
      <c r="C37" s="1">
        <v>0</v>
      </c>
      <c r="D37" s="1">
        <v>3</v>
      </c>
      <c r="E37" s="1">
        <v>4</v>
      </c>
      <c r="F37" s="1">
        <v>7</v>
      </c>
      <c r="G37" s="1">
        <v>11</v>
      </c>
      <c r="H37" s="1">
        <v>8</v>
      </c>
      <c r="I37" s="1">
        <v>1</v>
      </c>
      <c r="J37" s="1">
        <v>4</v>
      </c>
      <c r="K37" s="1">
        <v>2</v>
      </c>
      <c r="L37" s="1">
        <v>0</v>
      </c>
      <c r="M37" s="1">
        <v>0</v>
      </c>
      <c r="N37" s="4">
        <v>37.700000000000003</v>
      </c>
    </row>
    <row r="38" spans="1:14" x14ac:dyDescent="0.2">
      <c r="A38" s="1" t="s">
        <v>175</v>
      </c>
      <c r="B38" s="1">
        <v>33</v>
      </c>
      <c r="C38" s="1">
        <v>2</v>
      </c>
      <c r="D38" s="1">
        <v>1</v>
      </c>
      <c r="E38" s="1">
        <v>4</v>
      </c>
      <c r="F38" s="1">
        <v>7</v>
      </c>
      <c r="G38" s="1">
        <v>5</v>
      </c>
      <c r="H38" s="1">
        <v>3</v>
      </c>
      <c r="I38" s="1">
        <v>5</v>
      </c>
      <c r="J38" s="1">
        <v>3</v>
      </c>
      <c r="K38" s="1">
        <v>1</v>
      </c>
      <c r="L38" s="1">
        <v>0</v>
      </c>
      <c r="M38" s="1">
        <v>2</v>
      </c>
      <c r="N38" s="4">
        <v>37.5</v>
      </c>
    </row>
    <row r="39" spans="1:14" x14ac:dyDescent="0.2">
      <c r="A39" s="1" t="s">
        <v>176</v>
      </c>
      <c r="B39" s="1">
        <v>279</v>
      </c>
      <c r="C39" s="1">
        <v>1</v>
      </c>
      <c r="D39" s="1">
        <v>26</v>
      </c>
      <c r="E39" s="1">
        <v>36</v>
      </c>
      <c r="F39" s="1">
        <v>46</v>
      </c>
      <c r="G39" s="1">
        <v>50</v>
      </c>
      <c r="H39" s="1">
        <v>37</v>
      </c>
      <c r="I39" s="1">
        <v>27</v>
      </c>
      <c r="J39" s="1">
        <v>20</v>
      </c>
      <c r="K39" s="1">
        <v>23</v>
      </c>
      <c r="L39" s="1">
        <v>8</v>
      </c>
      <c r="M39" s="1">
        <v>5</v>
      </c>
      <c r="N39" s="4">
        <v>38</v>
      </c>
    </row>
    <row r="40" spans="1:14" x14ac:dyDescent="0.2">
      <c r="A40" s="1" t="s">
        <v>435</v>
      </c>
      <c r="B40" s="1">
        <v>40</v>
      </c>
      <c r="C40" s="1">
        <v>0</v>
      </c>
      <c r="D40" s="1">
        <v>9</v>
      </c>
      <c r="E40" s="1">
        <v>9</v>
      </c>
      <c r="F40" s="1">
        <v>9</v>
      </c>
      <c r="G40" s="1">
        <v>2</v>
      </c>
      <c r="H40" s="1">
        <v>2</v>
      </c>
      <c r="I40" s="1">
        <v>4</v>
      </c>
      <c r="J40" s="1">
        <v>2</v>
      </c>
      <c r="K40" s="1">
        <v>1</v>
      </c>
      <c r="L40" s="1">
        <v>2</v>
      </c>
      <c r="M40" s="1">
        <v>0</v>
      </c>
      <c r="N40" s="4">
        <v>31.1</v>
      </c>
    </row>
    <row r="41" spans="1:14" x14ac:dyDescent="0.2">
      <c r="A41" s="1" t="s">
        <v>436</v>
      </c>
      <c r="B41" s="1">
        <v>75</v>
      </c>
      <c r="C41" s="1">
        <v>1</v>
      </c>
      <c r="D41" s="1">
        <v>8</v>
      </c>
      <c r="E41" s="1">
        <v>10</v>
      </c>
      <c r="F41" s="1">
        <v>13</v>
      </c>
      <c r="G41" s="1">
        <v>13</v>
      </c>
      <c r="H41" s="1">
        <v>8</v>
      </c>
      <c r="I41" s="1">
        <v>8</v>
      </c>
      <c r="J41" s="1">
        <v>7</v>
      </c>
      <c r="K41" s="1">
        <v>7</v>
      </c>
      <c r="L41" s="1">
        <v>0</v>
      </c>
      <c r="M41" s="1">
        <v>0</v>
      </c>
      <c r="N41" s="4">
        <v>37.1</v>
      </c>
    </row>
    <row r="42" spans="1:14" x14ac:dyDescent="0.2">
      <c r="A42" s="1" t="s">
        <v>437</v>
      </c>
      <c r="B42" s="1">
        <v>90</v>
      </c>
      <c r="C42" s="1">
        <v>0</v>
      </c>
      <c r="D42" s="1">
        <v>4</v>
      </c>
      <c r="E42" s="1">
        <v>9</v>
      </c>
      <c r="F42" s="1">
        <v>13</v>
      </c>
      <c r="G42" s="1">
        <v>23</v>
      </c>
      <c r="H42" s="1">
        <v>11</v>
      </c>
      <c r="I42" s="1">
        <v>10</v>
      </c>
      <c r="J42" s="1">
        <v>5</v>
      </c>
      <c r="K42" s="1">
        <v>10</v>
      </c>
      <c r="L42" s="1">
        <v>2</v>
      </c>
      <c r="M42" s="1">
        <v>3</v>
      </c>
      <c r="N42" s="4">
        <v>39.1</v>
      </c>
    </row>
    <row r="43" spans="1:14" x14ac:dyDescent="0.2">
      <c r="A43" s="1" t="s">
        <v>438</v>
      </c>
      <c r="B43" s="1">
        <v>74</v>
      </c>
      <c r="C43" s="1">
        <v>0</v>
      </c>
      <c r="D43" s="1">
        <v>5</v>
      </c>
      <c r="E43" s="1">
        <v>8</v>
      </c>
      <c r="F43" s="1">
        <v>11</v>
      </c>
      <c r="G43" s="1">
        <v>12</v>
      </c>
      <c r="H43" s="1">
        <v>16</v>
      </c>
      <c r="I43" s="1">
        <v>5</v>
      </c>
      <c r="J43" s="1">
        <v>6</v>
      </c>
      <c r="K43" s="1">
        <v>5</v>
      </c>
      <c r="L43" s="1">
        <v>4</v>
      </c>
      <c r="M43" s="1">
        <v>2</v>
      </c>
      <c r="N43" s="4">
        <v>40.299999999999997</v>
      </c>
    </row>
    <row r="44" spans="1:14" x14ac:dyDescent="0.2">
      <c r="A44" s="1" t="s">
        <v>153</v>
      </c>
      <c r="B44" s="1">
        <v>1951</v>
      </c>
      <c r="C44" s="1">
        <v>15</v>
      </c>
      <c r="D44" s="1">
        <v>122</v>
      </c>
      <c r="E44" s="1">
        <v>202</v>
      </c>
      <c r="F44" s="1">
        <v>225</v>
      </c>
      <c r="G44" s="1">
        <v>292</v>
      </c>
      <c r="H44" s="1">
        <v>248</v>
      </c>
      <c r="I44" s="1">
        <v>273</v>
      </c>
      <c r="J44" s="1">
        <v>233</v>
      </c>
      <c r="K44" s="1">
        <v>189</v>
      </c>
      <c r="L44" s="1">
        <v>108</v>
      </c>
      <c r="M44" s="1">
        <v>44</v>
      </c>
      <c r="N44" s="4">
        <v>42.4</v>
      </c>
    </row>
    <row r="45" spans="1:14" x14ac:dyDescent="0.2">
      <c r="A45" s="1" t="s">
        <v>154</v>
      </c>
      <c r="B45" s="1">
        <v>1432</v>
      </c>
      <c r="C45" s="1">
        <v>10</v>
      </c>
      <c r="D45" s="1">
        <v>111</v>
      </c>
      <c r="E45" s="1">
        <v>188</v>
      </c>
      <c r="F45" s="1">
        <v>221</v>
      </c>
      <c r="G45" s="1">
        <v>182</v>
      </c>
      <c r="H45" s="1">
        <v>186</v>
      </c>
      <c r="I45" s="1">
        <v>172</v>
      </c>
      <c r="J45" s="1">
        <v>169</v>
      </c>
      <c r="K45" s="1">
        <v>114</v>
      </c>
      <c r="L45" s="1">
        <v>54</v>
      </c>
      <c r="M45" s="1">
        <v>25</v>
      </c>
      <c r="N45" s="4">
        <v>40.1</v>
      </c>
    </row>
    <row r="46" spans="1:14" x14ac:dyDescent="0.2">
      <c r="A46" s="1" t="s">
        <v>178</v>
      </c>
      <c r="B46" s="1">
        <v>528</v>
      </c>
      <c r="C46" s="1">
        <v>4</v>
      </c>
      <c r="D46" s="1">
        <v>38</v>
      </c>
      <c r="E46" s="1">
        <v>74</v>
      </c>
      <c r="F46" s="1">
        <v>70</v>
      </c>
      <c r="G46" s="1">
        <v>63</v>
      </c>
      <c r="H46" s="1">
        <v>93</v>
      </c>
      <c r="I46" s="1">
        <v>44</v>
      </c>
      <c r="J46" s="1">
        <v>56</v>
      </c>
      <c r="K46" s="1">
        <v>43</v>
      </c>
      <c r="L46" s="1">
        <v>28</v>
      </c>
      <c r="M46" s="1">
        <v>15</v>
      </c>
      <c r="N46" s="4">
        <v>40.799999999999997</v>
      </c>
    </row>
    <row r="47" spans="1:14" x14ac:dyDescent="0.2">
      <c r="A47" s="1" t="s">
        <v>179</v>
      </c>
      <c r="B47" s="1">
        <v>401</v>
      </c>
      <c r="C47" s="1">
        <v>4</v>
      </c>
      <c r="D47" s="1">
        <v>37</v>
      </c>
      <c r="E47" s="1">
        <v>17</v>
      </c>
      <c r="F47" s="1">
        <v>53</v>
      </c>
      <c r="G47" s="1">
        <v>48</v>
      </c>
      <c r="H47" s="1">
        <v>56</v>
      </c>
      <c r="I47" s="1">
        <v>50</v>
      </c>
      <c r="J47" s="1">
        <v>40</v>
      </c>
      <c r="K47" s="1">
        <v>46</v>
      </c>
      <c r="L47" s="1">
        <v>21</v>
      </c>
      <c r="M47" s="1">
        <v>29</v>
      </c>
      <c r="N47" s="4">
        <v>43.7</v>
      </c>
    </row>
    <row r="48" spans="1:14" x14ac:dyDescent="0.2">
      <c r="A48" s="1" t="s">
        <v>439</v>
      </c>
      <c r="B48" s="1">
        <v>299</v>
      </c>
      <c r="C48" s="1">
        <v>1</v>
      </c>
      <c r="D48" s="1">
        <v>24</v>
      </c>
      <c r="E48" s="1">
        <v>11</v>
      </c>
      <c r="F48" s="1">
        <v>43</v>
      </c>
      <c r="G48" s="1">
        <v>32</v>
      </c>
      <c r="H48" s="1">
        <v>41</v>
      </c>
      <c r="I48" s="1">
        <v>38</v>
      </c>
      <c r="J48" s="1">
        <v>31</v>
      </c>
      <c r="K48" s="1">
        <v>37</v>
      </c>
      <c r="L48" s="1">
        <v>17</v>
      </c>
      <c r="M48" s="1">
        <v>24</v>
      </c>
      <c r="N48" s="4">
        <v>44.7</v>
      </c>
    </row>
    <row r="49" spans="1:14" x14ac:dyDescent="0.2">
      <c r="A49" s="1" t="s">
        <v>440</v>
      </c>
      <c r="B49" s="1">
        <v>102</v>
      </c>
      <c r="C49" s="1">
        <v>3</v>
      </c>
      <c r="D49" s="1">
        <v>13</v>
      </c>
      <c r="E49" s="1">
        <v>6</v>
      </c>
      <c r="F49" s="1">
        <v>10</v>
      </c>
      <c r="G49" s="1">
        <v>16</v>
      </c>
      <c r="H49" s="1">
        <v>15</v>
      </c>
      <c r="I49" s="1">
        <v>12</v>
      </c>
      <c r="J49" s="1">
        <v>9</v>
      </c>
      <c r="K49" s="1">
        <v>9</v>
      </c>
      <c r="L49" s="1">
        <v>4</v>
      </c>
      <c r="M49" s="1">
        <v>5</v>
      </c>
      <c r="N49" s="4">
        <v>41</v>
      </c>
    </row>
    <row r="50" spans="1:14" x14ac:dyDescent="0.2">
      <c r="A50" s="1" t="s">
        <v>155</v>
      </c>
      <c r="B50" s="1">
        <v>2109</v>
      </c>
      <c r="C50" s="1">
        <v>83</v>
      </c>
      <c r="D50" s="1">
        <v>277</v>
      </c>
      <c r="E50" s="1">
        <v>344</v>
      </c>
      <c r="F50" s="1">
        <v>290</v>
      </c>
      <c r="G50" s="1">
        <v>284</v>
      </c>
      <c r="H50" s="1">
        <v>240</v>
      </c>
      <c r="I50" s="1">
        <v>215</v>
      </c>
      <c r="J50" s="1">
        <v>129</v>
      </c>
      <c r="K50" s="1">
        <v>119</v>
      </c>
      <c r="L50" s="1">
        <v>80</v>
      </c>
      <c r="M50" s="1">
        <v>48</v>
      </c>
      <c r="N50" s="4">
        <v>36.1</v>
      </c>
    </row>
    <row r="51" spans="1:14" x14ac:dyDescent="0.2">
      <c r="A51" s="1" t="s">
        <v>156</v>
      </c>
      <c r="B51" s="1">
        <v>775</v>
      </c>
      <c r="C51" s="1">
        <v>36</v>
      </c>
      <c r="D51" s="1">
        <v>111</v>
      </c>
      <c r="E51" s="1">
        <v>144</v>
      </c>
      <c r="F51" s="1">
        <v>106</v>
      </c>
      <c r="G51" s="1">
        <v>82</v>
      </c>
      <c r="H51" s="1">
        <v>74</v>
      </c>
      <c r="I51" s="1">
        <v>84</v>
      </c>
      <c r="J51" s="1">
        <v>50</v>
      </c>
      <c r="K51" s="1">
        <v>39</v>
      </c>
      <c r="L51" s="1">
        <v>26</v>
      </c>
      <c r="M51" s="1">
        <v>23</v>
      </c>
      <c r="N51" s="4">
        <v>34.6</v>
      </c>
    </row>
    <row r="52" spans="1:14" x14ac:dyDescent="0.2">
      <c r="A52" s="1" t="s">
        <v>157</v>
      </c>
      <c r="B52" s="1">
        <v>158</v>
      </c>
      <c r="C52" s="1">
        <v>1</v>
      </c>
      <c r="D52" s="1">
        <v>18</v>
      </c>
      <c r="E52" s="1">
        <v>15</v>
      </c>
      <c r="F52" s="1">
        <v>36</v>
      </c>
      <c r="G52" s="1">
        <v>19</v>
      </c>
      <c r="H52" s="1">
        <v>22</v>
      </c>
      <c r="I52" s="1">
        <v>15</v>
      </c>
      <c r="J52" s="1">
        <v>11</v>
      </c>
      <c r="K52" s="1">
        <v>7</v>
      </c>
      <c r="L52" s="1">
        <v>12</v>
      </c>
      <c r="M52" s="1">
        <v>2</v>
      </c>
      <c r="N52" s="4">
        <v>37.4</v>
      </c>
    </row>
    <row r="53" spans="1:14" x14ac:dyDescent="0.2">
      <c r="A53" s="17" t="s">
        <v>216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276" spans="1:14" x14ac:dyDescent="0.2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</row>
  </sheetData>
  <mergeCells count="2">
    <mergeCell ref="A276:N276"/>
    <mergeCell ref="A53:N53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45438-70F5-474D-9F22-EEB828105674}">
  <dimension ref="A1:P17"/>
  <sheetViews>
    <sheetView view="pageBreakPreview" zoomScale="125" zoomScaleNormal="100" zoomScaleSheetLayoutView="125" workbookViewId="0">
      <selection activeCell="A2" sqref="A2"/>
    </sheetView>
  </sheetViews>
  <sheetFormatPr defaultColWidth="8.85546875" defaultRowHeight="11.25" x14ac:dyDescent="0.2"/>
  <cols>
    <col min="1" max="1" width="12.42578125" style="1" customWidth="1"/>
    <col min="2" max="2" width="6.5703125" style="1" customWidth="1"/>
    <col min="3" max="15" width="4.7109375" style="1" customWidth="1"/>
    <col min="16" max="16" width="4.7109375" style="4" customWidth="1"/>
    <col min="17" max="16384" width="8.85546875" style="1"/>
  </cols>
  <sheetData>
    <row r="1" spans="1:16" x14ac:dyDescent="0.2">
      <c r="A1" s="1" t="s">
        <v>513</v>
      </c>
    </row>
    <row r="2" spans="1:16" x14ac:dyDescent="0.2">
      <c r="A2" s="6" t="s">
        <v>333</v>
      </c>
      <c r="B2" s="3" t="s">
        <v>0</v>
      </c>
      <c r="C2" s="3" t="s">
        <v>195</v>
      </c>
      <c r="D2" s="3" t="s">
        <v>196</v>
      </c>
      <c r="E2" s="3" t="s">
        <v>197</v>
      </c>
      <c r="F2" s="3" t="s">
        <v>198</v>
      </c>
      <c r="G2" s="3" t="s">
        <v>199</v>
      </c>
      <c r="H2" s="3" t="s">
        <v>200</v>
      </c>
      <c r="I2" s="3" t="s">
        <v>201</v>
      </c>
      <c r="J2" s="3" t="s">
        <v>202</v>
      </c>
      <c r="K2" s="3" t="s">
        <v>203</v>
      </c>
      <c r="L2" s="3" t="s">
        <v>204</v>
      </c>
      <c r="M2" s="3" t="s">
        <v>205</v>
      </c>
      <c r="N2" s="3" t="s">
        <v>206</v>
      </c>
      <c r="O2" s="3" t="s">
        <v>2</v>
      </c>
      <c r="P2" s="5" t="s">
        <v>207</v>
      </c>
    </row>
    <row r="3" spans="1:16" x14ac:dyDescent="0.2">
      <c r="A3" s="1" t="s">
        <v>217</v>
      </c>
      <c r="B3" s="1">
        <v>31307</v>
      </c>
      <c r="C3" s="1">
        <v>4478</v>
      </c>
      <c r="D3" s="1">
        <v>4995</v>
      </c>
      <c r="E3" s="1">
        <v>4352</v>
      </c>
      <c r="F3" s="1">
        <v>3741</v>
      </c>
      <c r="G3" s="1">
        <v>3103</v>
      </c>
      <c r="H3" s="1">
        <v>2758</v>
      </c>
      <c r="I3" s="1">
        <v>2311</v>
      </c>
      <c r="J3" s="1">
        <v>1904</v>
      </c>
      <c r="K3" s="1">
        <v>1559</v>
      </c>
      <c r="L3" s="1">
        <v>1049</v>
      </c>
      <c r="M3" s="1">
        <v>516</v>
      </c>
      <c r="N3" s="1">
        <v>249</v>
      </c>
      <c r="O3" s="1">
        <v>292</v>
      </c>
      <c r="P3" s="4">
        <v>32.4</v>
      </c>
    </row>
    <row r="4" spans="1:16" x14ac:dyDescent="0.2">
      <c r="A4" s="1" t="s">
        <v>335</v>
      </c>
    </row>
    <row r="5" spans="1:16" x14ac:dyDescent="0.2">
      <c r="A5" s="1" t="s">
        <v>336</v>
      </c>
      <c r="B5" s="1">
        <v>9540</v>
      </c>
      <c r="C5" s="1">
        <v>110</v>
      </c>
      <c r="D5" s="1">
        <v>845</v>
      </c>
      <c r="E5" s="1">
        <v>1318</v>
      </c>
      <c r="F5" s="1">
        <v>1463</v>
      </c>
      <c r="G5" s="1">
        <v>1337</v>
      </c>
      <c r="H5" s="1">
        <v>1332</v>
      </c>
      <c r="I5" s="1">
        <v>1070</v>
      </c>
      <c r="J5" s="1">
        <v>890</v>
      </c>
      <c r="K5" s="1">
        <v>641</v>
      </c>
      <c r="L5" s="1">
        <v>355</v>
      </c>
      <c r="M5" s="1">
        <v>130</v>
      </c>
      <c r="N5" s="1">
        <v>33</v>
      </c>
      <c r="O5" s="1">
        <v>16</v>
      </c>
      <c r="P5" s="4">
        <v>38.9</v>
      </c>
    </row>
    <row r="6" spans="1:16" x14ac:dyDescent="0.2">
      <c r="A6" s="1" t="s">
        <v>341</v>
      </c>
      <c r="B6" s="4">
        <f t="shared" ref="B6:O6" si="0">B5*100/B$3</f>
        <v>30.472418309004375</v>
      </c>
      <c r="C6" s="4">
        <f t="shared" si="0"/>
        <v>2.4564537740062526</v>
      </c>
      <c r="D6" s="4">
        <f t="shared" si="0"/>
        <v>16.916916916916918</v>
      </c>
      <c r="E6" s="4">
        <f t="shared" si="0"/>
        <v>30.284926470588236</v>
      </c>
      <c r="F6" s="4">
        <f t="shared" si="0"/>
        <v>39.107190590751138</v>
      </c>
      <c r="G6" s="4">
        <f t="shared" si="0"/>
        <v>43.087334837254268</v>
      </c>
      <c r="H6" s="4">
        <f t="shared" si="0"/>
        <v>48.295866569978244</v>
      </c>
      <c r="I6" s="4">
        <f t="shared" si="0"/>
        <v>46.300302899177844</v>
      </c>
      <c r="J6" s="4">
        <f t="shared" si="0"/>
        <v>46.743697478991599</v>
      </c>
      <c r="K6" s="4">
        <f t="shared" si="0"/>
        <v>41.11610006414368</v>
      </c>
      <c r="L6" s="4">
        <f t="shared" si="0"/>
        <v>33.841754051477601</v>
      </c>
      <c r="M6" s="4">
        <f t="shared" si="0"/>
        <v>25.193798449612402</v>
      </c>
      <c r="N6" s="4">
        <f t="shared" si="0"/>
        <v>13.253012048192771</v>
      </c>
      <c r="O6" s="4">
        <f t="shared" si="0"/>
        <v>5.4794520547945202</v>
      </c>
    </row>
    <row r="7" spans="1:16" x14ac:dyDescent="0.2">
      <c r="A7" s="1" t="s">
        <v>337</v>
      </c>
      <c r="B7" s="1">
        <v>1009</v>
      </c>
      <c r="C7" s="1">
        <v>16</v>
      </c>
      <c r="D7" s="1">
        <v>59</v>
      </c>
      <c r="E7" s="1">
        <v>114</v>
      </c>
      <c r="F7" s="1">
        <v>141</v>
      </c>
      <c r="G7" s="1">
        <v>129</v>
      </c>
      <c r="H7" s="1">
        <v>129</v>
      </c>
      <c r="I7" s="1">
        <v>122</v>
      </c>
      <c r="J7" s="1">
        <v>102</v>
      </c>
      <c r="K7" s="1">
        <v>91</v>
      </c>
      <c r="L7" s="1">
        <v>67</v>
      </c>
      <c r="M7" s="1">
        <v>22</v>
      </c>
      <c r="N7" s="1">
        <v>10</v>
      </c>
      <c r="O7" s="1">
        <v>7</v>
      </c>
      <c r="P7" s="4">
        <v>41.8</v>
      </c>
    </row>
    <row r="8" spans="1:16" x14ac:dyDescent="0.2">
      <c r="A8" s="1" t="s">
        <v>341</v>
      </c>
      <c r="B8" s="4">
        <f>B7*100/B$3</f>
        <v>3.2229213913821191</v>
      </c>
      <c r="C8" s="4">
        <f t="shared" ref="C8" si="1">C7*100/C$3</f>
        <v>0.3573023671281822</v>
      </c>
      <c r="D8" s="4">
        <f t="shared" ref="D8" si="2">D7*100/D$3</f>
        <v>1.1811811811811812</v>
      </c>
      <c r="E8" s="4">
        <f t="shared" ref="E8" si="3">E7*100/E$3</f>
        <v>2.6194852941176472</v>
      </c>
      <c r="F8" s="4">
        <f t="shared" ref="F8" si="4">F7*100/F$3</f>
        <v>3.7690457097032879</v>
      </c>
      <c r="G8" s="4">
        <f t="shared" ref="G8" si="5">G7*100/G$3</f>
        <v>4.1572671608121174</v>
      </c>
      <c r="H8" s="4">
        <f t="shared" ref="H8" si="6">H7*100/H$3</f>
        <v>4.6773023930384339</v>
      </c>
      <c r="I8" s="4">
        <f t="shared" ref="I8" si="7">I7*100/I$3</f>
        <v>5.2790999567286887</v>
      </c>
      <c r="J8" s="4">
        <f t="shared" ref="J8" si="8">J7*100/J$3</f>
        <v>5.3571428571428568</v>
      </c>
      <c r="K8" s="4">
        <f t="shared" ref="K8" si="9">K7*100/K$3</f>
        <v>5.8370750481077618</v>
      </c>
      <c r="L8" s="4">
        <f t="shared" ref="L8" si="10">L7*100/L$3</f>
        <v>6.3870352716873215</v>
      </c>
      <c r="M8" s="4">
        <f t="shared" ref="M8" si="11">M7*100/M$3</f>
        <v>4.2635658914728678</v>
      </c>
      <c r="N8" s="4">
        <f t="shared" ref="N8" si="12">N7*100/N$3</f>
        <v>4.0160642570281126</v>
      </c>
      <c r="O8" s="4">
        <f t="shared" ref="O8" si="13">O7*100/O$3</f>
        <v>2.3972602739726026</v>
      </c>
    </row>
    <row r="9" spans="1:16" x14ac:dyDescent="0.2">
      <c r="A9" s="1" t="s">
        <v>338</v>
      </c>
      <c r="B9" s="1">
        <v>1341</v>
      </c>
      <c r="C9" s="1">
        <v>55</v>
      </c>
      <c r="D9" s="1">
        <v>137</v>
      </c>
      <c r="E9" s="1">
        <v>167</v>
      </c>
      <c r="F9" s="1">
        <v>181</v>
      </c>
      <c r="G9" s="1">
        <v>179</v>
      </c>
      <c r="H9" s="1">
        <v>151</v>
      </c>
      <c r="I9" s="1">
        <v>139</v>
      </c>
      <c r="J9" s="1">
        <v>122</v>
      </c>
      <c r="K9" s="1">
        <v>89</v>
      </c>
      <c r="L9" s="1">
        <v>66</v>
      </c>
      <c r="M9" s="1">
        <v>35</v>
      </c>
      <c r="N9" s="1">
        <v>12</v>
      </c>
      <c r="O9" s="1">
        <v>8</v>
      </c>
      <c r="P9" s="4">
        <v>38.6</v>
      </c>
    </row>
    <row r="10" spans="1:16" x14ac:dyDescent="0.2">
      <c r="A10" s="1" t="s">
        <v>341</v>
      </c>
      <c r="B10" s="4">
        <f>B9*100/B$3</f>
        <v>4.2833871019260865</v>
      </c>
      <c r="C10" s="4">
        <f t="shared" ref="C10" si="14">C9*100/C$3</f>
        <v>1.2282268870031263</v>
      </c>
      <c r="D10" s="4">
        <f t="shared" ref="D10" si="15">D9*100/D$3</f>
        <v>2.7427427427427427</v>
      </c>
      <c r="E10" s="4">
        <f t="shared" ref="E10" si="16">E9*100/E$3</f>
        <v>3.8373161764705883</v>
      </c>
      <c r="F10" s="4">
        <f t="shared" ref="F10" si="17">F9*100/F$3</f>
        <v>4.8382785351510291</v>
      </c>
      <c r="G10" s="4">
        <f t="shared" ref="G10" si="18">G9*100/G$3</f>
        <v>5.7686110215920081</v>
      </c>
      <c r="H10" s="4">
        <f t="shared" ref="H10" si="19">H9*100/H$3</f>
        <v>5.4749818709209572</v>
      </c>
      <c r="I10" s="4">
        <f t="shared" ref="I10" si="20">I9*100/I$3</f>
        <v>6.0147122457810474</v>
      </c>
      <c r="J10" s="4">
        <f t="shared" ref="J10" si="21">J9*100/J$3</f>
        <v>6.4075630252100844</v>
      </c>
      <c r="K10" s="4">
        <f t="shared" ref="K10" si="22">K9*100/K$3</f>
        <v>5.7087876844130854</v>
      </c>
      <c r="L10" s="4">
        <f t="shared" ref="L10" si="23">L9*100/L$3</f>
        <v>6.2917063870352719</v>
      </c>
      <c r="M10" s="4">
        <f t="shared" ref="M10" si="24">M9*100/M$3</f>
        <v>6.7829457364341081</v>
      </c>
      <c r="N10" s="4">
        <f t="shared" ref="N10" si="25">N9*100/N$3</f>
        <v>4.8192771084337354</v>
      </c>
      <c r="O10" s="4">
        <f t="shared" ref="O10" si="26">O9*100/O$3</f>
        <v>2.7397260273972601</v>
      </c>
    </row>
    <row r="11" spans="1:16" x14ac:dyDescent="0.2">
      <c r="A11" s="1" t="s">
        <v>339</v>
      </c>
      <c r="B11" s="1">
        <v>869</v>
      </c>
      <c r="C11" s="1">
        <v>57</v>
      </c>
      <c r="D11" s="1">
        <v>87</v>
      </c>
      <c r="E11" s="1">
        <v>92</v>
      </c>
      <c r="F11" s="1">
        <v>103</v>
      </c>
      <c r="G11" s="1">
        <v>107</v>
      </c>
      <c r="H11" s="1">
        <v>79</v>
      </c>
      <c r="I11" s="1">
        <v>90</v>
      </c>
      <c r="J11" s="1">
        <v>65</v>
      </c>
      <c r="K11" s="1">
        <v>69</v>
      </c>
      <c r="L11" s="1">
        <v>52</v>
      </c>
      <c r="M11" s="1">
        <v>34</v>
      </c>
      <c r="N11" s="1">
        <v>18</v>
      </c>
      <c r="O11" s="1">
        <v>16</v>
      </c>
      <c r="P11" s="4">
        <v>39.5</v>
      </c>
    </row>
    <row r="12" spans="1:16" x14ac:dyDescent="0.2">
      <c r="A12" s="1" t="s">
        <v>341</v>
      </c>
      <c r="B12" s="4">
        <f>B11*100/B$3</f>
        <v>2.7757370556105663</v>
      </c>
      <c r="C12" s="4">
        <f t="shared" ref="C12" si="27">C11*100/C$3</f>
        <v>1.2728896828941492</v>
      </c>
      <c r="D12" s="4">
        <f t="shared" ref="D12" si="28">D11*100/D$3</f>
        <v>1.7417417417417418</v>
      </c>
      <c r="E12" s="4">
        <f t="shared" ref="E12" si="29">E11*100/E$3</f>
        <v>2.1139705882352939</v>
      </c>
      <c r="F12" s="4">
        <f t="shared" ref="F12" si="30">F11*100/F$3</f>
        <v>2.7532745255279338</v>
      </c>
      <c r="G12" s="4">
        <f t="shared" ref="G12" si="31">G11*100/G$3</f>
        <v>3.4482758620689653</v>
      </c>
      <c r="H12" s="4">
        <f t="shared" ref="H12" si="32">H11*100/H$3</f>
        <v>2.864394488759971</v>
      </c>
      <c r="I12" s="4">
        <f t="shared" ref="I12" si="33">I11*100/I$3</f>
        <v>3.8944180008654263</v>
      </c>
      <c r="J12" s="4">
        <f t="shared" ref="J12" si="34">J11*100/J$3</f>
        <v>3.4138655462184873</v>
      </c>
      <c r="K12" s="4">
        <f t="shared" ref="K12" si="35">K11*100/K$3</f>
        <v>4.4259140474663248</v>
      </c>
      <c r="L12" s="4">
        <f t="shared" ref="L12" si="36">L11*100/L$3</f>
        <v>4.9571020019065779</v>
      </c>
      <c r="M12" s="4">
        <f t="shared" ref="M12" si="37">M11*100/M$3</f>
        <v>6.5891472868217056</v>
      </c>
      <c r="N12" s="4">
        <f t="shared" ref="N12" si="38">N11*100/N$3</f>
        <v>7.2289156626506026</v>
      </c>
      <c r="O12" s="4">
        <f t="shared" ref="O12" si="39">O11*100/O$3</f>
        <v>5.4794520547945202</v>
      </c>
    </row>
    <row r="13" spans="1:16" x14ac:dyDescent="0.2">
      <c r="A13" s="1" t="s">
        <v>334</v>
      </c>
      <c r="B13" s="1">
        <v>1607</v>
      </c>
      <c r="C13" s="1">
        <v>37</v>
      </c>
      <c r="D13" s="1">
        <v>32</v>
      </c>
      <c r="E13" s="1">
        <v>35</v>
      </c>
      <c r="F13" s="1">
        <v>50</v>
      </c>
      <c r="G13" s="1">
        <v>44</v>
      </c>
      <c r="H13" s="1">
        <v>71</v>
      </c>
      <c r="I13" s="1">
        <v>76</v>
      </c>
      <c r="J13" s="1">
        <v>158</v>
      </c>
      <c r="K13" s="1">
        <v>230</v>
      </c>
      <c r="L13" s="1">
        <v>350</v>
      </c>
      <c r="M13" s="1">
        <v>228</v>
      </c>
      <c r="N13" s="1">
        <v>131</v>
      </c>
      <c r="O13" s="1">
        <v>165</v>
      </c>
      <c r="P13" s="4">
        <v>61</v>
      </c>
    </row>
    <row r="14" spans="1:16" x14ac:dyDescent="0.2">
      <c r="A14" s="1" t="s">
        <v>341</v>
      </c>
      <c r="B14" s="4">
        <f>B13*100/B$3</f>
        <v>5.133037339892037</v>
      </c>
      <c r="C14" s="4">
        <f t="shared" ref="C14" si="40">C13*100/C$3</f>
        <v>0.82626172398392139</v>
      </c>
      <c r="D14" s="4">
        <f t="shared" ref="D14" si="41">D13*100/D$3</f>
        <v>0.64064064064064064</v>
      </c>
      <c r="E14" s="4">
        <f t="shared" ref="E14" si="42">E13*100/E$3</f>
        <v>0.80422794117647056</v>
      </c>
      <c r="F14" s="4">
        <f t="shared" ref="F14" si="43">F13*100/F$3</f>
        <v>1.3365410318096766</v>
      </c>
      <c r="G14" s="4">
        <f t="shared" ref="G14" si="44">G13*100/G$3</f>
        <v>1.4179825974863036</v>
      </c>
      <c r="H14" s="4">
        <f t="shared" ref="H14" si="45">H13*100/H$3</f>
        <v>2.574329224075417</v>
      </c>
      <c r="I14" s="4">
        <f t="shared" ref="I14" si="46">I13*100/I$3</f>
        <v>3.288619645175249</v>
      </c>
      <c r="J14" s="4">
        <f t="shared" ref="J14" si="47">J13*100/J$3</f>
        <v>8.2983193277310932</v>
      </c>
      <c r="K14" s="4">
        <f t="shared" ref="K14" si="48">K13*100/K$3</f>
        <v>14.753046824887749</v>
      </c>
      <c r="L14" s="4">
        <f t="shared" ref="L14" si="49">L13*100/L$3</f>
        <v>33.365109628217347</v>
      </c>
      <c r="M14" s="4">
        <f t="shared" ref="M14" si="50">M13*100/M$3</f>
        <v>44.186046511627907</v>
      </c>
      <c r="N14" s="4">
        <f t="shared" ref="N14" si="51">N13*100/N$3</f>
        <v>52.610441767068274</v>
      </c>
      <c r="O14" s="4">
        <f t="shared" ref="O14" si="52">O13*100/O$3</f>
        <v>56.506849315068493</v>
      </c>
    </row>
    <row r="15" spans="1:16" x14ac:dyDescent="0.2">
      <c r="A15" s="1" t="s">
        <v>340</v>
      </c>
      <c r="B15" s="1">
        <v>1368</v>
      </c>
      <c r="C15" s="1">
        <v>109</v>
      </c>
      <c r="D15" s="1">
        <v>195</v>
      </c>
      <c r="E15" s="1">
        <v>183</v>
      </c>
      <c r="F15" s="1">
        <v>161</v>
      </c>
      <c r="G15" s="1">
        <v>147</v>
      </c>
      <c r="H15" s="1">
        <v>121</v>
      </c>
      <c r="I15" s="1">
        <v>120</v>
      </c>
      <c r="J15" s="1">
        <v>96</v>
      </c>
      <c r="K15" s="1">
        <v>72</v>
      </c>
      <c r="L15" s="1">
        <v>79</v>
      </c>
      <c r="M15" s="1">
        <v>36</v>
      </c>
      <c r="N15" s="1">
        <v>30</v>
      </c>
      <c r="O15" s="1">
        <v>19</v>
      </c>
      <c r="P15" s="4">
        <v>36.200000000000003</v>
      </c>
    </row>
    <row r="16" spans="1:16" x14ac:dyDescent="0.2">
      <c r="A16" s="1" t="s">
        <v>341</v>
      </c>
      <c r="B16" s="4">
        <f>B15*100/B$3</f>
        <v>4.3696297952534575</v>
      </c>
      <c r="C16" s="4">
        <f t="shared" ref="C16" si="53">C15*100/C$3</f>
        <v>2.4341223760607416</v>
      </c>
      <c r="D16" s="4">
        <f t="shared" ref="D16" si="54">D15*100/D$3</f>
        <v>3.9039039039039038</v>
      </c>
      <c r="E16" s="4">
        <f t="shared" ref="E16" si="55">E15*100/E$3</f>
        <v>4.2049632352941178</v>
      </c>
      <c r="F16" s="4">
        <f t="shared" ref="F16" si="56">F15*100/F$3</f>
        <v>4.3036621224271583</v>
      </c>
      <c r="G16" s="4">
        <f t="shared" ref="G16" si="57">G15*100/G$3</f>
        <v>4.7373509506928775</v>
      </c>
      <c r="H16" s="4">
        <f t="shared" ref="H16" si="58">H15*100/H$3</f>
        <v>4.3872371283538794</v>
      </c>
      <c r="I16" s="4">
        <f t="shared" ref="I16" si="59">I15*100/I$3</f>
        <v>5.1925573344872351</v>
      </c>
      <c r="J16" s="4">
        <f t="shared" ref="J16" si="60">J15*100/J$3</f>
        <v>5.0420168067226889</v>
      </c>
      <c r="K16" s="4">
        <f t="shared" ref="K16" si="61">K15*100/K$3</f>
        <v>4.6183450930083385</v>
      </c>
      <c r="L16" s="4">
        <f t="shared" ref="L16" si="62">L15*100/L$3</f>
        <v>7.5309818875119161</v>
      </c>
      <c r="M16" s="4">
        <f t="shared" ref="M16" si="63">M15*100/M$3</f>
        <v>6.9767441860465116</v>
      </c>
      <c r="N16" s="4">
        <f t="shared" ref="N16" si="64">N15*100/N$3</f>
        <v>12.048192771084338</v>
      </c>
      <c r="O16" s="4">
        <f t="shared" ref="O16" si="65">O15*100/O$3</f>
        <v>6.506849315068493</v>
      </c>
    </row>
    <row r="17" spans="1:16" x14ac:dyDescent="0.2">
      <c r="A17" s="17" t="s">
        <v>216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</sheetData>
  <mergeCells count="1">
    <mergeCell ref="A17:P17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F779C-8B4C-4846-97C5-66761458BCE6}">
  <dimension ref="A1:P18"/>
  <sheetViews>
    <sheetView view="pageBreakPreview" zoomScale="125" zoomScaleNormal="100" zoomScaleSheetLayoutView="125" workbookViewId="0"/>
  </sheetViews>
  <sheetFormatPr defaultColWidth="8.85546875" defaultRowHeight="11.25" x14ac:dyDescent="0.2"/>
  <cols>
    <col min="1" max="1" width="13.140625" style="1" customWidth="1"/>
    <col min="2" max="2" width="6.28515625" style="1" customWidth="1"/>
    <col min="3" max="10" width="4.7109375" style="1" customWidth="1"/>
    <col min="11" max="12" width="5.28515625" style="1" customWidth="1"/>
    <col min="13" max="13" width="4.7109375" style="1" customWidth="1"/>
    <col min="14" max="14" width="4.7109375" style="4" customWidth="1"/>
    <col min="15" max="15" width="4.7109375" style="1" customWidth="1"/>
    <col min="16" max="16" width="4.7109375" style="4" customWidth="1"/>
    <col min="17" max="16384" width="8.85546875" style="1"/>
  </cols>
  <sheetData>
    <row r="1" spans="1:14" x14ac:dyDescent="0.2">
      <c r="A1" s="1" t="s">
        <v>492</v>
      </c>
    </row>
    <row r="2" spans="1:14" x14ac:dyDescent="0.2">
      <c r="A2" s="15" t="s">
        <v>398</v>
      </c>
      <c r="B2" s="14" t="s">
        <v>0</v>
      </c>
      <c r="C2" s="14" t="s">
        <v>355</v>
      </c>
      <c r="D2" s="14" t="s">
        <v>356</v>
      </c>
      <c r="E2" s="14" t="s">
        <v>357</v>
      </c>
      <c r="F2" s="14" t="s">
        <v>358</v>
      </c>
      <c r="G2" s="14" t="s">
        <v>359</v>
      </c>
      <c r="H2" s="14" t="s">
        <v>360</v>
      </c>
      <c r="I2" s="14" t="s">
        <v>361</v>
      </c>
      <c r="J2" s="14" t="s">
        <v>362</v>
      </c>
      <c r="K2" s="14" t="s">
        <v>363</v>
      </c>
      <c r="L2" s="14" t="s">
        <v>364</v>
      </c>
      <c r="M2" s="14" t="s">
        <v>225</v>
      </c>
      <c r="N2" s="5" t="s">
        <v>365</v>
      </c>
    </row>
    <row r="3" spans="1:14" x14ac:dyDescent="0.2">
      <c r="A3" s="1" t="s">
        <v>208</v>
      </c>
      <c r="B3" s="1">
        <v>13204</v>
      </c>
      <c r="C3" s="1">
        <v>359</v>
      </c>
      <c r="D3" s="1">
        <v>1253</v>
      </c>
      <c r="E3" s="1">
        <v>1692</v>
      </c>
      <c r="F3" s="1">
        <v>1823</v>
      </c>
      <c r="G3" s="1">
        <v>1645</v>
      </c>
      <c r="H3" s="1">
        <v>1582</v>
      </c>
      <c r="I3" s="1">
        <v>1351</v>
      </c>
      <c r="J3" s="1">
        <v>1149</v>
      </c>
      <c r="K3" s="1">
        <v>921</v>
      </c>
      <c r="L3" s="1">
        <v>711</v>
      </c>
      <c r="M3" s="1">
        <v>718</v>
      </c>
      <c r="N3" s="4">
        <v>39.5</v>
      </c>
    </row>
    <row r="4" spans="1:14" x14ac:dyDescent="0.2">
      <c r="A4" s="1" t="s">
        <v>158</v>
      </c>
      <c r="B4" s="1">
        <v>127</v>
      </c>
      <c r="C4" s="1">
        <v>3</v>
      </c>
      <c r="D4" s="1">
        <v>15</v>
      </c>
      <c r="E4" s="1">
        <v>9</v>
      </c>
      <c r="F4" s="1">
        <v>17</v>
      </c>
      <c r="G4" s="1">
        <v>16</v>
      </c>
      <c r="H4" s="1">
        <v>21</v>
      </c>
      <c r="I4" s="1">
        <v>17</v>
      </c>
      <c r="J4" s="1">
        <v>7</v>
      </c>
      <c r="K4" s="1">
        <v>8</v>
      </c>
      <c r="L4" s="1">
        <v>6</v>
      </c>
      <c r="M4" s="1">
        <v>8</v>
      </c>
      <c r="N4" s="4">
        <v>40.799999999999997</v>
      </c>
    </row>
    <row r="5" spans="1:14" x14ac:dyDescent="0.2">
      <c r="A5" s="1" t="s">
        <v>386</v>
      </c>
      <c r="B5" s="1">
        <v>1828</v>
      </c>
      <c r="C5" s="1">
        <v>208</v>
      </c>
      <c r="D5" s="1">
        <v>370</v>
      </c>
      <c r="E5" s="1">
        <v>284</v>
      </c>
      <c r="F5" s="1">
        <v>250</v>
      </c>
      <c r="G5" s="1">
        <v>205</v>
      </c>
      <c r="H5" s="1">
        <v>131</v>
      </c>
      <c r="I5" s="1">
        <v>134</v>
      </c>
      <c r="J5" s="1">
        <v>95</v>
      </c>
      <c r="K5" s="1">
        <v>65</v>
      </c>
      <c r="L5" s="1">
        <v>45</v>
      </c>
      <c r="M5" s="1">
        <v>41</v>
      </c>
      <c r="N5" s="4">
        <v>31</v>
      </c>
    </row>
    <row r="6" spans="1:14" x14ac:dyDescent="0.2">
      <c r="A6" s="1" t="s">
        <v>387</v>
      </c>
      <c r="B6" s="1">
        <v>1493</v>
      </c>
      <c r="C6" s="1">
        <v>53</v>
      </c>
      <c r="D6" s="1">
        <v>188</v>
      </c>
      <c r="E6" s="1">
        <v>241</v>
      </c>
      <c r="F6" s="1">
        <v>202</v>
      </c>
      <c r="G6" s="1">
        <v>163</v>
      </c>
      <c r="H6" s="1">
        <v>159</v>
      </c>
      <c r="I6" s="1">
        <v>157</v>
      </c>
      <c r="J6" s="1">
        <v>105</v>
      </c>
      <c r="K6" s="1">
        <v>94</v>
      </c>
      <c r="L6" s="1">
        <v>54</v>
      </c>
      <c r="M6" s="1">
        <v>77</v>
      </c>
      <c r="N6" s="4">
        <v>36.9</v>
      </c>
    </row>
    <row r="7" spans="1:14" x14ac:dyDescent="0.2">
      <c r="A7" s="1" t="s">
        <v>388</v>
      </c>
      <c r="B7" s="1">
        <v>1045</v>
      </c>
      <c r="C7" s="1">
        <v>25</v>
      </c>
      <c r="D7" s="1">
        <v>121</v>
      </c>
      <c r="E7" s="1">
        <v>175</v>
      </c>
      <c r="F7" s="1">
        <v>138</v>
      </c>
      <c r="G7" s="1">
        <v>103</v>
      </c>
      <c r="H7" s="1">
        <v>107</v>
      </c>
      <c r="I7" s="1">
        <v>89</v>
      </c>
      <c r="J7" s="1">
        <v>74</v>
      </c>
      <c r="K7" s="1">
        <v>55</v>
      </c>
      <c r="L7" s="1">
        <v>71</v>
      </c>
      <c r="M7" s="1">
        <v>87</v>
      </c>
      <c r="N7" s="4">
        <v>38.1</v>
      </c>
    </row>
    <row r="8" spans="1:14" x14ac:dyDescent="0.2">
      <c r="A8" s="1" t="s">
        <v>389</v>
      </c>
      <c r="B8" s="1">
        <v>1105</v>
      </c>
      <c r="C8" s="1">
        <v>21</v>
      </c>
      <c r="D8" s="1">
        <v>122</v>
      </c>
      <c r="E8" s="1">
        <v>147</v>
      </c>
      <c r="F8" s="1">
        <v>148</v>
      </c>
      <c r="G8" s="1">
        <v>126</v>
      </c>
      <c r="H8" s="1">
        <v>103</v>
      </c>
      <c r="I8" s="1">
        <v>96</v>
      </c>
      <c r="J8" s="1">
        <v>87</v>
      </c>
      <c r="K8" s="1">
        <v>77</v>
      </c>
      <c r="L8" s="1">
        <v>73</v>
      </c>
      <c r="M8" s="1">
        <v>105</v>
      </c>
      <c r="N8" s="4">
        <v>39.5</v>
      </c>
    </row>
    <row r="9" spans="1:14" x14ac:dyDescent="0.2">
      <c r="A9" s="1" t="s">
        <v>390</v>
      </c>
      <c r="B9" s="1">
        <v>1030</v>
      </c>
      <c r="C9" s="1">
        <v>17</v>
      </c>
      <c r="D9" s="1">
        <v>109</v>
      </c>
      <c r="E9" s="1">
        <v>139</v>
      </c>
      <c r="F9" s="1">
        <v>136</v>
      </c>
      <c r="G9" s="1">
        <v>122</v>
      </c>
      <c r="H9" s="1">
        <v>119</v>
      </c>
      <c r="I9" s="1">
        <v>93</v>
      </c>
      <c r="J9" s="1">
        <v>83</v>
      </c>
      <c r="K9" s="1">
        <v>73</v>
      </c>
      <c r="L9" s="1">
        <v>61</v>
      </c>
      <c r="M9" s="1">
        <v>78</v>
      </c>
      <c r="N9" s="4">
        <v>39.700000000000003</v>
      </c>
    </row>
    <row r="10" spans="1:14" x14ac:dyDescent="0.2">
      <c r="A10" s="1" t="s">
        <v>391</v>
      </c>
      <c r="B10" s="1">
        <v>1909</v>
      </c>
      <c r="C10" s="1">
        <v>25</v>
      </c>
      <c r="D10" s="1">
        <v>150</v>
      </c>
      <c r="E10" s="1">
        <v>267</v>
      </c>
      <c r="F10" s="1">
        <v>314</v>
      </c>
      <c r="G10" s="1">
        <v>245</v>
      </c>
      <c r="H10" s="1">
        <v>230</v>
      </c>
      <c r="I10" s="1">
        <v>212</v>
      </c>
      <c r="J10" s="1">
        <v>156</v>
      </c>
      <c r="K10" s="1">
        <v>118</v>
      </c>
      <c r="L10" s="1">
        <v>95</v>
      </c>
      <c r="M10" s="1">
        <v>97</v>
      </c>
      <c r="N10" s="4">
        <v>39.1</v>
      </c>
    </row>
    <row r="11" spans="1:14" x14ac:dyDescent="0.2">
      <c r="A11" s="1" t="s">
        <v>392</v>
      </c>
      <c r="B11" s="1">
        <v>1287</v>
      </c>
      <c r="C11" s="1">
        <v>3</v>
      </c>
      <c r="D11" s="1">
        <v>70</v>
      </c>
      <c r="E11" s="1">
        <v>157</v>
      </c>
      <c r="F11" s="1">
        <v>179</v>
      </c>
      <c r="G11" s="1">
        <v>200</v>
      </c>
      <c r="H11" s="1">
        <v>200</v>
      </c>
      <c r="I11" s="1">
        <v>148</v>
      </c>
      <c r="J11" s="1">
        <v>133</v>
      </c>
      <c r="K11" s="1">
        <v>81</v>
      </c>
      <c r="L11" s="1">
        <v>62</v>
      </c>
      <c r="M11" s="1">
        <v>54</v>
      </c>
      <c r="N11" s="4">
        <v>40.9</v>
      </c>
    </row>
    <row r="12" spans="1:14" x14ac:dyDescent="0.2">
      <c r="A12" s="1" t="s">
        <v>393</v>
      </c>
      <c r="B12" s="1">
        <v>1539</v>
      </c>
      <c r="C12" s="1">
        <v>2</v>
      </c>
      <c r="D12" s="1">
        <v>72</v>
      </c>
      <c r="E12" s="1">
        <v>153</v>
      </c>
      <c r="F12" s="1">
        <v>234</v>
      </c>
      <c r="G12" s="1">
        <v>218</v>
      </c>
      <c r="H12" s="1">
        <v>227</v>
      </c>
      <c r="I12" s="1">
        <v>160</v>
      </c>
      <c r="J12" s="1">
        <v>179</v>
      </c>
      <c r="K12" s="1">
        <v>132</v>
      </c>
      <c r="L12" s="1">
        <v>90</v>
      </c>
      <c r="M12" s="1">
        <v>72</v>
      </c>
      <c r="N12" s="4">
        <v>42</v>
      </c>
    </row>
    <row r="13" spans="1:14" x14ac:dyDescent="0.2">
      <c r="A13" s="1" t="s">
        <v>394</v>
      </c>
      <c r="B13" s="1">
        <v>742</v>
      </c>
      <c r="C13" s="1">
        <v>0</v>
      </c>
      <c r="D13" s="1">
        <v>25</v>
      </c>
      <c r="E13" s="1">
        <v>56</v>
      </c>
      <c r="F13" s="1">
        <v>98</v>
      </c>
      <c r="G13" s="1">
        <v>98</v>
      </c>
      <c r="H13" s="1">
        <v>121</v>
      </c>
      <c r="I13" s="1">
        <v>117</v>
      </c>
      <c r="J13" s="1">
        <v>88</v>
      </c>
      <c r="K13" s="1">
        <v>79</v>
      </c>
      <c r="L13" s="1">
        <v>38</v>
      </c>
      <c r="M13" s="1">
        <v>22</v>
      </c>
      <c r="N13" s="4">
        <v>43.9</v>
      </c>
    </row>
    <row r="14" spans="1:14" x14ac:dyDescent="0.2">
      <c r="A14" s="1" t="s">
        <v>395</v>
      </c>
      <c r="B14" s="1">
        <v>460</v>
      </c>
      <c r="C14" s="1">
        <v>0</v>
      </c>
      <c r="D14" s="1">
        <v>6</v>
      </c>
      <c r="E14" s="1">
        <v>33</v>
      </c>
      <c r="F14" s="1">
        <v>54</v>
      </c>
      <c r="G14" s="1">
        <v>74</v>
      </c>
      <c r="H14" s="1">
        <v>69</v>
      </c>
      <c r="I14" s="1">
        <v>53</v>
      </c>
      <c r="J14" s="1">
        <v>66</v>
      </c>
      <c r="K14" s="1">
        <v>54</v>
      </c>
      <c r="L14" s="1">
        <v>29</v>
      </c>
      <c r="M14" s="1">
        <v>22</v>
      </c>
      <c r="N14" s="4">
        <v>44.6</v>
      </c>
    </row>
    <row r="15" spans="1:14" x14ac:dyDescent="0.2">
      <c r="A15" s="1" t="s">
        <v>396</v>
      </c>
      <c r="B15" s="1">
        <v>202</v>
      </c>
      <c r="C15" s="1">
        <v>0</v>
      </c>
      <c r="D15" s="1">
        <v>2</v>
      </c>
      <c r="E15" s="1">
        <v>14</v>
      </c>
      <c r="F15" s="1">
        <v>20</v>
      </c>
      <c r="G15" s="1">
        <v>25</v>
      </c>
      <c r="H15" s="1">
        <v>28</v>
      </c>
      <c r="I15" s="1">
        <v>31</v>
      </c>
      <c r="J15" s="1">
        <v>24</v>
      </c>
      <c r="K15" s="1">
        <v>26</v>
      </c>
      <c r="L15" s="1">
        <v>24</v>
      </c>
      <c r="M15" s="1">
        <v>8</v>
      </c>
      <c r="N15" s="4">
        <v>46.9</v>
      </c>
    </row>
    <row r="16" spans="1:14" x14ac:dyDescent="0.2">
      <c r="A16" s="1" t="s">
        <v>397</v>
      </c>
      <c r="B16" s="1">
        <v>437</v>
      </c>
      <c r="C16" s="1">
        <v>2</v>
      </c>
      <c r="D16" s="1">
        <v>3</v>
      </c>
      <c r="E16" s="1">
        <v>17</v>
      </c>
      <c r="F16" s="1">
        <v>33</v>
      </c>
      <c r="G16" s="1">
        <v>50</v>
      </c>
      <c r="H16" s="1">
        <v>67</v>
      </c>
      <c r="I16" s="1">
        <v>44</v>
      </c>
      <c r="J16" s="1">
        <v>52</v>
      </c>
      <c r="K16" s="1">
        <v>59</v>
      </c>
      <c r="L16" s="1">
        <v>63</v>
      </c>
      <c r="M16" s="1">
        <v>47</v>
      </c>
      <c r="N16" s="4">
        <v>50.2</v>
      </c>
    </row>
    <row r="17" spans="1:13" x14ac:dyDescent="0.2">
      <c r="A17" s="1" t="s">
        <v>399</v>
      </c>
      <c r="B17" s="1">
        <v>4974.8</v>
      </c>
      <c r="C17" s="1">
        <v>848.7</v>
      </c>
      <c r="D17" s="1">
        <v>2442.1</v>
      </c>
      <c r="E17" s="1">
        <v>3932</v>
      </c>
      <c r="F17" s="1">
        <v>5163.2</v>
      </c>
      <c r="G17" s="1">
        <v>5892.9</v>
      </c>
      <c r="H17" s="1">
        <v>6641.3</v>
      </c>
      <c r="I17" s="1">
        <v>6055.4</v>
      </c>
      <c r="J17" s="1">
        <v>6979.2</v>
      </c>
      <c r="K17" s="1">
        <v>6875</v>
      </c>
      <c r="L17" s="1">
        <v>6197.4</v>
      </c>
      <c r="M17" s="1">
        <v>4525.6000000000004</v>
      </c>
    </row>
    <row r="18" spans="1:13" x14ac:dyDescent="0.2">
      <c r="A18" s="1" t="s">
        <v>400</v>
      </c>
      <c r="B18" s="1">
        <v>7996.5</v>
      </c>
      <c r="C18" s="1">
        <v>1905.5</v>
      </c>
      <c r="D18" s="1">
        <v>3813.4</v>
      </c>
      <c r="E18" s="1">
        <v>5863.9</v>
      </c>
      <c r="F18" s="1">
        <v>7143</v>
      </c>
      <c r="G18" s="1">
        <v>8376.2000000000007</v>
      </c>
      <c r="H18" s="1">
        <v>9402.4</v>
      </c>
      <c r="I18" s="1">
        <v>9111.2999999999993</v>
      </c>
      <c r="J18" s="1">
        <v>9771</v>
      </c>
      <c r="K18" s="1">
        <v>10978.7</v>
      </c>
      <c r="L18" s="1">
        <v>11383.5</v>
      </c>
      <c r="M18" s="1">
        <v>9449.4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36DA4-B257-4ECA-B302-6CDDC2B278C7}">
  <dimension ref="A1:P32"/>
  <sheetViews>
    <sheetView view="pageBreakPreview" zoomScale="125" zoomScaleNormal="100" zoomScaleSheetLayoutView="125" workbookViewId="0">
      <selection activeCell="A2" sqref="A2"/>
    </sheetView>
  </sheetViews>
  <sheetFormatPr defaultColWidth="8.85546875" defaultRowHeight="11.25" x14ac:dyDescent="0.2"/>
  <cols>
    <col min="1" max="1" width="14.42578125" style="1" customWidth="1"/>
    <col min="2" max="2" width="7.28515625" style="1" customWidth="1"/>
    <col min="3" max="15" width="4.7109375" style="1" customWidth="1"/>
    <col min="16" max="16" width="4.7109375" style="4" customWidth="1"/>
    <col min="17" max="16384" width="8.85546875" style="1"/>
  </cols>
  <sheetData>
    <row r="1" spans="1:16" x14ac:dyDescent="0.2">
      <c r="A1" s="1" t="s">
        <v>514</v>
      </c>
    </row>
    <row r="2" spans="1:16" x14ac:dyDescent="0.2">
      <c r="A2" s="2" t="s">
        <v>342</v>
      </c>
      <c r="B2" s="3" t="s">
        <v>0</v>
      </c>
      <c r="C2" s="3" t="s">
        <v>195</v>
      </c>
      <c r="D2" s="3" t="s">
        <v>196</v>
      </c>
      <c r="E2" s="3" t="s">
        <v>197</v>
      </c>
      <c r="F2" s="3" t="s">
        <v>198</v>
      </c>
      <c r="G2" s="3" t="s">
        <v>199</v>
      </c>
      <c r="H2" s="3" t="s">
        <v>200</v>
      </c>
      <c r="I2" s="3" t="s">
        <v>201</v>
      </c>
      <c r="J2" s="3" t="s">
        <v>202</v>
      </c>
      <c r="K2" s="3" t="s">
        <v>203</v>
      </c>
      <c r="L2" s="3" t="s">
        <v>204</v>
      </c>
      <c r="M2" s="3" t="s">
        <v>205</v>
      </c>
      <c r="N2" s="3" t="s">
        <v>206</v>
      </c>
      <c r="O2" s="3" t="s">
        <v>2</v>
      </c>
      <c r="P2" s="5" t="s">
        <v>207</v>
      </c>
    </row>
    <row r="3" spans="1:16" x14ac:dyDescent="0.2">
      <c r="A3" s="1" t="s">
        <v>208</v>
      </c>
      <c r="B3" s="1">
        <v>31307</v>
      </c>
      <c r="C3" s="1">
        <v>4478</v>
      </c>
      <c r="D3" s="1">
        <v>4995</v>
      </c>
      <c r="E3" s="1">
        <v>4352</v>
      </c>
      <c r="F3" s="1">
        <v>3741</v>
      </c>
      <c r="G3" s="1">
        <v>3103</v>
      </c>
      <c r="H3" s="1">
        <v>2758</v>
      </c>
      <c r="I3" s="1">
        <v>2311</v>
      </c>
      <c r="J3" s="1">
        <v>1904</v>
      </c>
      <c r="K3" s="1">
        <v>1559</v>
      </c>
      <c r="L3" s="1">
        <v>1049</v>
      </c>
      <c r="M3" s="1">
        <v>516</v>
      </c>
      <c r="N3" s="1">
        <v>249</v>
      </c>
      <c r="O3" s="1">
        <v>292</v>
      </c>
      <c r="P3" s="4">
        <v>32.4</v>
      </c>
    </row>
    <row r="4" spans="1:16" x14ac:dyDescent="0.2">
      <c r="A4" s="1" t="s">
        <v>250</v>
      </c>
      <c r="B4" s="1">
        <f>B6+B9</f>
        <v>12924</v>
      </c>
      <c r="C4" s="1">
        <f t="shared" ref="C4:O4" si="0">C6+C9</f>
        <v>264</v>
      </c>
      <c r="D4" s="1">
        <f t="shared" si="0"/>
        <v>1347</v>
      </c>
      <c r="E4" s="1">
        <f t="shared" si="0"/>
        <v>1875</v>
      </c>
      <c r="F4" s="1">
        <f t="shared" si="0"/>
        <v>1927</v>
      </c>
      <c r="G4" s="1">
        <f t="shared" si="0"/>
        <v>1749</v>
      </c>
      <c r="H4" s="1">
        <f t="shared" si="0"/>
        <v>1667</v>
      </c>
      <c r="I4" s="1">
        <f t="shared" si="0"/>
        <v>1402</v>
      </c>
      <c r="J4" s="1">
        <f t="shared" si="0"/>
        <v>1105</v>
      </c>
      <c r="K4" s="1">
        <f t="shared" si="0"/>
        <v>833</v>
      </c>
      <c r="L4" s="1">
        <f t="shared" si="0"/>
        <v>485</v>
      </c>
      <c r="M4" s="1">
        <f t="shared" si="0"/>
        <v>185</v>
      </c>
      <c r="N4" s="1">
        <f t="shared" si="0"/>
        <v>56</v>
      </c>
      <c r="O4" s="1">
        <f t="shared" si="0"/>
        <v>29</v>
      </c>
    </row>
    <row r="5" spans="1:16" x14ac:dyDescent="0.2">
      <c r="A5" s="1" t="s">
        <v>251</v>
      </c>
      <c r="B5" s="4">
        <f>B4*100/B3</f>
        <v>41.281502539368191</v>
      </c>
      <c r="C5" s="4">
        <f t="shared" ref="C5:O5" si="1">C4*100/C3</f>
        <v>5.8954890576150065</v>
      </c>
      <c r="D5" s="4">
        <f t="shared" si="1"/>
        <v>26.966966966966968</v>
      </c>
      <c r="E5" s="4">
        <f t="shared" si="1"/>
        <v>43.083639705882355</v>
      </c>
      <c r="F5" s="4">
        <f t="shared" si="1"/>
        <v>51.510291365944937</v>
      </c>
      <c r="G5" s="4">
        <f t="shared" si="1"/>
        <v>56.364808250080564</v>
      </c>
      <c r="H5" s="4">
        <f t="shared" si="1"/>
        <v>60.442349528643945</v>
      </c>
      <c r="I5" s="4">
        <f t="shared" si="1"/>
        <v>60.666378191259199</v>
      </c>
      <c r="J5" s="4">
        <f t="shared" si="1"/>
        <v>58.035714285714285</v>
      </c>
      <c r="K5" s="4">
        <f t="shared" si="1"/>
        <v>53.431686978832587</v>
      </c>
      <c r="L5" s="4">
        <f t="shared" si="1"/>
        <v>46.234509056244043</v>
      </c>
      <c r="M5" s="4">
        <f t="shared" si="1"/>
        <v>35.852713178294572</v>
      </c>
      <c r="N5" s="4">
        <f t="shared" si="1"/>
        <v>22.489959839357429</v>
      </c>
      <c r="O5" s="4">
        <f t="shared" si="1"/>
        <v>9.9315068493150687</v>
      </c>
    </row>
    <row r="6" spans="1:16" x14ac:dyDescent="0.2">
      <c r="A6" s="1" t="s">
        <v>219</v>
      </c>
      <c r="B6" s="1">
        <v>12312</v>
      </c>
      <c r="C6" s="1">
        <v>208</v>
      </c>
      <c r="D6" s="1">
        <v>1226</v>
      </c>
      <c r="E6" s="1">
        <v>1753</v>
      </c>
      <c r="F6" s="1">
        <v>1859</v>
      </c>
      <c r="G6" s="1">
        <v>1697</v>
      </c>
      <c r="H6" s="1">
        <v>1618</v>
      </c>
      <c r="I6" s="1">
        <v>1351</v>
      </c>
      <c r="J6" s="1">
        <v>1072</v>
      </c>
      <c r="K6" s="1">
        <v>802</v>
      </c>
      <c r="L6" s="1">
        <v>469</v>
      </c>
      <c r="M6" s="1">
        <v>177</v>
      </c>
      <c r="N6" s="1">
        <v>52</v>
      </c>
      <c r="O6" s="1">
        <v>28</v>
      </c>
      <c r="P6" s="4">
        <v>38.299999999999997</v>
      </c>
    </row>
    <row r="7" spans="1:16" x14ac:dyDescent="0.2">
      <c r="A7" s="1" t="s">
        <v>252</v>
      </c>
      <c r="B7" s="1">
        <v>11932</v>
      </c>
      <c r="C7" s="1">
        <v>193</v>
      </c>
      <c r="D7" s="1">
        <v>1158</v>
      </c>
      <c r="E7" s="1">
        <v>1700</v>
      </c>
      <c r="F7" s="1">
        <v>1813</v>
      </c>
      <c r="G7" s="1">
        <v>1673</v>
      </c>
      <c r="H7" s="1">
        <v>1583</v>
      </c>
      <c r="I7" s="1">
        <v>1311</v>
      </c>
      <c r="J7" s="1">
        <v>1047</v>
      </c>
      <c r="K7" s="1">
        <v>765</v>
      </c>
      <c r="L7" s="1">
        <v>454</v>
      </c>
      <c r="M7" s="1">
        <v>164</v>
      </c>
      <c r="N7" s="1">
        <v>48</v>
      </c>
      <c r="O7" s="1">
        <v>23</v>
      </c>
      <c r="P7" s="4">
        <v>38.299999999999997</v>
      </c>
    </row>
    <row r="8" spans="1:16" x14ac:dyDescent="0.2">
      <c r="A8" s="1" t="s">
        <v>253</v>
      </c>
      <c r="B8" s="1">
        <v>380</v>
      </c>
      <c r="C8" s="1">
        <v>15</v>
      </c>
      <c r="D8" s="1">
        <v>68</v>
      </c>
      <c r="E8" s="1">
        <v>53</v>
      </c>
      <c r="F8" s="1">
        <v>46</v>
      </c>
      <c r="G8" s="1">
        <v>24</v>
      </c>
      <c r="H8" s="1">
        <v>35</v>
      </c>
      <c r="I8" s="1">
        <v>40</v>
      </c>
      <c r="J8" s="1">
        <v>25</v>
      </c>
      <c r="K8" s="1">
        <v>37</v>
      </c>
      <c r="L8" s="1">
        <v>15</v>
      </c>
      <c r="M8" s="1">
        <v>13</v>
      </c>
      <c r="N8" s="1">
        <v>4</v>
      </c>
      <c r="O8" s="1">
        <v>5</v>
      </c>
      <c r="P8" s="4">
        <v>36.700000000000003</v>
      </c>
    </row>
    <row r="9" spans="1:16" x14ac:dyDescent="0.2">
      <c r="A9" s="1" t="s">
        <v>220</v>
      </c>
      <c r="B9" s="1">
        <v>612</v>
      </c>
      <c r="C9" s="1">
        <v>56</v>
      </c>
      <c r="D9" s="1">
        <v>121</v>
      </c>
      <c r="E9" s="1">
        <v>122</v>
      </c>
      <c r="F9" s="1">
        <v>68</v>
      </c>
      <c r="G9" s="1">
        <v>52</v>
      </c>
      <c r="H9" s="1">
        <v>49</v>
      </c>
      <c r="I9" s="1">
        <v>51</v>
      </c>
      <c r="J9" s="1">
        <v>33</v>
      </c>
      <c r="K9" s="1">
        <v>31</v>
      </c>
      <c r="L9" s="1">
        <v>16</v>
      </c>
      <c r="M9" s="1">
        <v>8</v>
      </c>
      <c r="N9" s="1">
        <v>4</v>
      </c>
      <c r="O9" s="1">
        <v>1</v>
      </c>
      <c r="P9" s="4">
        <v>30.5</v>
      </c>
    </row>
    <row r="10" spans="1:16" x14ac:dyDescent="0.2">
      <c r="A10" s="1" t="s">
        <v>251</v>
      </c>
      <c r="B10" s="4">
        <f>B9*100/B4</f>
        <v>4.7353760445682456</v>
      </c>
      <c r="C10" s="4">
        <f t="shared" ref="C10:O10" si="2">C9*100/C4</f>
        <v>21.212121212121211</v>
      </c>
      <c r="D10" s="4">
        <f t="shared" si="2"/>
        <v>8.9829250185597616</v>
      </c>
      <c r="E10" s="4">
        <f t="shared" si="2"/>
        <v>6.5066666666666668</v>
      </c>
      <c r="F10" s="4">
        <f t="shared" si="2"/>
        <v>3.5288012454592632</v>
      </c>
      <c r="G10" s="4">
        <f t="shared" si="2"/>
        <v>2.9731275014293881</v>
      </c>
      <c r="H10" s="4">
        <f t="shared" si="2"/>
        <v>2.9394121175764849</v>
      </c>
      <c r="I10" s="4">
        <f t="shared" si="2"/>
        <v>3.637660485021398</v>
      </c>
      <c r="J10" s="4">
        <f t="shared" si="2"/>
        <v>2.9864253393665159</v>
      </c>
      <c r="K10" s="4">
        <f t="shared" si="2"/>
        <v>3.7214885954381751</v>
      </c>
      <c r="L10" s="4">
        <f t="shared" si="2"/>
        <v>3.2989690721649483</v>
      </c>
      <c r="M10" s="4">
        <f t="shared" si="2"/>
        <v>4.3243243243243246</v>
      </c>
      <c r="N10" s="4">
        <f t="shared" si="2"/>
        <v>7.1428571428571432</v>
      </c>
      <c r="O10" s="4">
        <f t="shared" si="2"/>
        <v>3.4482758620689653</v>
      </c>
    </row>
    <row r="11" spans="1:16" x14ac:dyDescent="0.2">
      <c r="A11" s="1" t="s">
        <v>159</v>
      </c>
      <c r="B11" s="1">
        <v>18383</v>
      </c>
      <c r="C11" s="1">
        <v>4214</v>
      </c>
      <c r="D11" s="1">
        <v>3648</v>
      </c>
      <c r="E11" s="1">
        <v>2477</v>
      </c>
      <c r="F11" s="1">
        <v>1814</v>
      </c>
      <c r="G11" s="1">
        <v>1354</v>
      </c>
      <c r="H11" s="1">
        <v>1091</v>
      </c>
      <c r="I11" s="1">
        <v>909</v>
      </c>
      <c r="J11" s="1">
        <v>799</v>
      </c>
      <c r="K11" s="1">
        <v>726</v>
      </c>
      <c r="L11" s="1">
        <v>564</v>
      </c>
      <c r="M11" s="1">
        <v>331</v>
      </c>
      <c r="N11" s="1">
        <v>193</v>
      </c>
      <c r="O11" s="1">
        <v>263</v>
      </c>
      <c r="P11" s="4">
        <v>27.7</v>
      </c>
    </row>
    <row r="13" spans="1:16" x14ac:dyDescent="0.2">
      <c r="A13" s="1" t="s">
        <v>223</v>
      </c>
      <c r="B13" s="1">
        <v>15789</v>
      </c>
      <c r="C13" s="1">
        <v>2276</v>
      </c>
      <c r="D13" s="1">
        <v>2532</v>
      </c>
      <c r="E13" s="1">
        <v>2116</v>
      </c>
      <c r="F13" s="1">
        <v>1841</v>
      </c>
      <c r="G13" s="1">
        <v>1562</v>
      </c>
      <c r="H13" s="1">
        <v>1402</v>
      </c>
      <c r="I13" s="1">
        <v>1161</v>
      </c>
      <c r="J13" s="1">
        <v>994</v>
      </c>
      <c r="K13" s="1">
        <v>801</v>
      </c>
      <c r="L13" s="1">
        <v>580</v>
      </c>
      <c r="M13" s="1">
        <v>279</v>
      </c>
      <c r="N13" s="1">
        <v>130</v>
      </c>
      <c r="O13" s="1">
        <v>115</v>
      </c>
      <c r="P13" s="4">
        <v>32.6</v>
      </c>
    </row>
    <row r="14" spans="1:16" x14ac:dyDescent="0.2">
      <c r="A14" s="1" t="s">
        <v>250</v>
      </c>
      <c r="B14" s="1">
        <f>B16+B19</f>
        <v>8417</v>
      </c>
      <c r="C14" s="1">
        <f t="shared" ref="C14:O14" si="3">C16+C19</f>
        <v>177</v>
      </c>
      <c r="D14" s="1">
        <f t="shared" si="3"/>
        <v>871</v>
      </c>
      <c r="E14" s="1">
        <f t="shared" si="3"/>
        <v>1186</v>
      </c>
      <c r="F14" s="1">
        <f t="shared" si="3"/>
        <v>1247</v>
      </c>
      <c r="G14" s="1">
        <f t="shared" si="3"/>
        <v>1105</v>
      </c>
      <c r="H14" s="1">
        <f t="shared" si="3"/>
        <v>1094</v>
      </c>
      <c r="I14" s="1">
        <f t="shared" si="3"/>
        <v>907</v>
      </c>
      <c r="J14" s="1">
        <f t="shared" si="3"/>
        <v>743</v>
      </c>
      <c r="K14" s="1">
        <f t="shared" si="3"/>
        <v>547</v>
      </c>
      <c r="L14" s="1">
        <f t="shared" si="3"/>
        <v>346</v>
      </c>
      <c r="M14" s="1">
        <f t="shared" si="3"/>
        <v>138</v>
      </c>
      <c r="N14" s="1">
        <f t="shared" si="3"/>
        <v>39</v>
      </c>
      <c r="O14" s="1">
        <f t="shared" si="3"/>
        <v>17</v>
      </c>
    </row>
    <row r="15" spans="1:16" x14ac:dyDescent="0.2">
      <c r="A15" s="1" t="s">
        <v>251</v>
      </c>
      <c r="B15" s="4">
        <f>B14*100/B13</f>
        <v>53.309265944645006</v>
      </c>
      <c r="C15" s="4">
        <f t="shared" ref="C15" si="4">C14*100/C13</f>
        <v>7.7768014059753954</v>
      </c>
      <c r="D15" s="4">
        <f t="shared" ref="D15" si="5">D14*100/D13</f>
        <v>34.399684044233808</v>
      </c>
      <c r="E15" s="4">
        <f t="shared" ref="E15" si="6">E14*100/E13</f>
        <v>56.049149338374292</v>
      </c>
      <c r="F15" s="4">
        <f t="shared" ref="F15" si="7">F14*100/F13</f>
        <v>67.734926670287891</v>
      </c>
      <c r="G15" s="4">
        <f t="shared" ref="G15" si="8">G14*100/G13</f>
        <v>70.742637644046098</v>
      </c>
      <c r="H15" s="4">
        <f t="shared" ref="H15" si="9">H14*100/H13</f>
        <v>78.031383737517828</v>
      </c>
      <c r="I15" s="4">
        <f t="shared" ref="I15" si="10">I14*100/I13</f>
        <v>78.12230835486649</v>
      </c>
      <c r="J15" s="4">
        <f t="shared" ref="J15" si="11">J14*100/J13</f>
        <v>74.74849094567405</v>
      </c>
      <c r="K15" s="4">
        <f t="shared" ref="K15" si="12">K14*100/K13</f>
        <v>68.289637952559303</v>
      </c>
      <c r="L15" s="4">
        <f t="shared" ref="L15" si="13">L14*100/L13</f>
        <v>59.655172413793103</v>
      </c>
      <c r="M15" s="4">
        <f t="shared" ref="M15" si="14">M14*100/M13</f>
        <v>49.462365591397848</v>
      </c>
      <c r="N15" s="4">
        <f t="shared" ref="N15" si="15">N14*100/N13</f>
        <v>30</v>
      </c>
      <c r="O15" s="4">
        <f t="shared" ref="O15" si="16">O14*100/O13</f>
        <v>14.782608695652174</v>
      </c>
    </row>
    <row r="16" spans="1:16" x14ac:dyDescent="0.2">
      <c r="A16" s="1" t="s">
        <v>219</v>
      </c>
      <c r="B16" s="1">
        <v>8007</v>
      </c>
      <c r="C16" s="1">
        <v>139</v>
      </c>
      <c r="D16" s="1">
        <v>781</v>
      </c>
      <c r="E16" s="1">
        <v>1110</v>
      </c>
      <c r="F16" s="1">
        <v>1197</v>
      </c>
      <c r="G16" s="1">
        <v>1076</v>
      </c>
      <c r="H16" s="1">
        <v>1063</v>
      </c>
      <c r="I16" s="1">
        <v>873</v>
      </c>
      <c r="J16" s="1">
        <v>721</v>
      </c>
      <c r="K16" s="1">
        <v>525</v>
      </c>
      <c r="L16" s="1">
        <v>335</v>
      </c>
      <c r="M16" s="1">
        <v>132</v>
      </c>
      <c r="N16" s="1">
        <v>38</v>
      </c>
      <c r="O16" s="1">
        <v>17</v>
      </c>
      <c r="P16" s="4">
        <v>38.6</v>
      </c>
    </row>
    <row r="17" spans="1:16" x14ac:dyDescent="0.2">
      <c r="A17" s="1" t="s">
        <v>252</v>
      </c>
      <c r="B17" s="1">
        <v>7776</v>
      </c>
      <c r="C17" s="1">
        <v>132</v>
      </c>
      <c r="D17" s="1">
        <v>738</v>
      </c>
      <c r="E17" s="1">
        <v>1084</v>
      </c>
      <c r="F17" s="1">
        <v>1162</v>
      </c>
      <c r="G17" s="1">
        <v>1060</v>
      </c>
      <c r="H17" s="1">
        <v>1041</v>
      </c>
      <c r="I17" s="1">
        <v>855</v>
      </c>
      <c r="J17" s="1">
        <v>706</v>
      </c>
      <c r="K17" s="1">
        <v>501</v>
      </c>
      <c r="L17" s="1">
        <v>327</v>
      </c>
      <c r="M17" s="1">
        <v>123</v>
      </c>
      <c r="N17" s="1">
        <v>34</v>
      </c>
      <c r="O17" s="1">
        <v>13</v>
      </c>
      <c r="P17" s="4">
        <v>38.6</v>
      </c>
    </row>
    <row r="18" spans="1:16" x14ac:dyDescent="0.2">
      <c r="A18" s="1" t="s">
        <v>253</v>
      </c>
      <c r="B18" s="1">
        <v>231</v>
      </c>
      <c r="C18" s="1">
        <v>7</v>
      </c>
      <c r="D18" s="1">
        <v>43</v>
      </c>
      <c r="E18" s="1">
        <v>26</v>
      </c>
      <c r="F18" s="1">
        <v>35</v>
      </c>
      <c r="G18" s="1">
        <v>16</v>
      </c>
      <c r="H18" s="1">
        <v>22</v>
      </c>
      <c r="I18" s="1">
        <v>18</v>
      </c>
      <c r="J18" s="1">
        <v>15</v>
      </c>
      <c r="K18" s="1">
        <v>24</v>
      </c>
      <c r="L18" s="1">
        <v>8</v>
      </c>
      <c r="M18" s="1">
        <v>9</v>
      </c>
      <c r="N18" s="1">
        <v>4</v>
      </c>
      <c r="O18" s="1">
        <v>4</v>
      </c>
      <c r="P18" s="4">
        <v>36.4</v>
      </c>
    </row>
    <row r="19" spans="1:16" x14ac:dyDescent="0.2">
      <c r="A19" s="1" t="s">
        <v>220</v>
      </c>
      <c r="B19" s="1">
        <v>410</v>
      </c>
      <c r="C19" s="1">
        <v>38</v>
      </c>
      <c r="D19" s="1">
        <v>90</v>
      </c>
      <c r="E19" s="1">
        <v>76</v>
      </c>
      <c r="F19" s="1">
        <v>50</v>
      </c>
      <c r="G19" s="1">
        <v>29</v>
      </c>
      <c r="H19" s="1">
        <v>31</v>
      </c>
      <c r="I19" s="1">
        <v>34</v>
      </c>
      <c r="J19" s="1">
        <v>22</v>
      </c>
      <c r="K19" s="1">
        <v>22</v>
      </c>
      <c r="L19" s="1">
        <v>11</v>
      </c>
      <c r="M19" s="1">
        <v>6</v>
      </c>
      <c r="N19" s="1">
        <v>1</v>
      </c>
      <c r="O19" s="1">
        <v>0</v>
      </c>
      <c r="P19" s="4">
        <v>30.1</v>
      </c>
    </row>
    <row r="20" spans="1:16" x14ac:dyDescent="0.2">
      <c r="A20" s="1" t="s">
        <v>251</v>
      </c>
      <c r="B20" s="4">
        <f>B19*100/B14</f>
        <v>4.8710942140905313</v>
      </c>
      <c r="C20" s="4">
        <f t="shared" ref="C20" si="17">C19*100/C14</f>
        <v>21.468926553672315</v>
      </c>
      <c r="D20" s="4">
        <f t="shared" ref="D20" si="18">D19*100/D14</f>
        <v>10.332950631458095</v>
      </c>
      <c r="E20" s="4">
        <f t="shared" ref="E20" si="19">E19*100/E14</f>
        <v>6.4080944350758857</v>
      </c>
      <c r="F20" s="4">
        <f t="shared" ref="F20" si="20">F19*100/F14</f>
        <v>4.0096230954290295</v>
      </c>
      <c r="G20" s="4">
        <f t="shared" ref="G20" si="21">G19*100/G14</f>
        <v>2.6244343891402715</v>
      </c>
      <c r="H20" s="4">
        <f t="shared" ref="H20" si="22">H19*100/H14</f>
        <v>2.83363802559415</v>
      </c>
      <c r="I20" s="4">
        <f t="shared" ref="I20" si="23">I19*100/I14</f>
        <v>3.7486218302094816</v>
      </c>
      <c r="J20" s="4">
        <f t="shared" ref="J20" si="24">J19*100/J14</f>
        <v>2.9609690444145356</v>
      </c>
      <c r="K20" s="4">
        <f t="shared" ref="K20" si="25">K19*100/K14</f>
        <v>4.0219378427787937</v>
      </c>
      <c r="L20" s="4">
        <f t="shared" ref="L20" si="26">L19*100/L14</f>
        <v>3.1791907514450868</v>
      </c>
      <c r="M20" s="4">
        <f t="shared" ref="M20" si="27">M19*100/M14</f>
        <v>4.3478260869565215</v>
      </c>
      <c r="N20" s="4">
        <f t="shared" ref="N20" si="28">N19*100/N14</f>
        <v>2.5641025641025643</v>
      </c>
      <c r="O20" s="4">
        <f t="shared" ref="O20" si="29">O19*100/O14</f>
        <v>0</v>
      </c>
    </row>
    <row r="21" spans="1:16" x14ac:dyDescent="0.2">
      <c r="A21" s="1" t="s">
        <v>159</v>
      </c>
      <c r="B21" s="1">
        <v>7372</v>
      </c>
      <c r="C21" s="1">
        <v>2099</v>
      </c>
      <c r="D21" s="1">
        <v>1661</v>
      </c>
      <c r="E21" s="1">
        <v>930</v>
      </c>
      <c r="F21" s="1">
        <v>594</v>
      </c>
      <c r="G21" s="1">
        <v>457</v>
      </c>
      <c r="H21" s="1">
        <v>308</v>
      </c>
      <c r="I21" s="1">
        <v>254</v>
      </c>
      <c r="J21" s="1">
        <v>251</v>
      </c>
      <c r="K21" s="1">
        <v>254</v>
      </c>
      <c r="L21" s="1">
        <v>234</v>
      </c>
      <c r="M21" s="1">
        <v>141</v>
      </c>
      <c r="N21" s="1">
        <v>91</v>
      </c>
      <c r="O21" s="1">
        <v>98</v>
      </c>
      <c r="P21" s="4">
        <v>24.8</v>
      </c>
    </row>
    <row r="23" spans="1:16" x14ac:dyDescent="0.2">
      <c r="A23" s="1" t="s">
        <v>210</v>
      </c>
      <c r="B23" s="1">
        <v>15518</v>
      </c>
      <c r="C23" s="1">
        <v>2202</v>
      </c>
      <c r="D23" s="1">
        <v>2463</v>
      </c>
      <c r="E23" s="1">
        <v>2236</v>
      </c>
      <c r="F23" s="1">
        <v>1900</v>
      </c>
      <c r="G23" s="1">
        <v>1541</v>
      </c>
      <c r="H23" s="1">
        <v>1356</v>
      </c>
      <c r="I23" s="1">
        <v>1150</v>
      </c>
      <c r="J23" s="1">
        <v>910</v>
      </c>
      <c r="K23" s="1">
        <v>758</v>
      </c>
      <c r="L23" s="1">
        <v>469</v>
      </c>
      <c r="M23" s="1">
        <v>237</v>
      </c>
      <c r="N23" s="1">
        <v>119</v>
      </c>
      <c r="O23" s="1">
        <v>177</v>
      </c>
      <c r="P23" s="4">
        <v>32.299999999999997</v>
      </c>
    </row>
    <row r="24" spans="1:16" x14ac:dyDescent="0.2">
      <c r="A24" s="1" t="s">
        <v>250</v>
      </c>
      <c r="B24" s="1">
        <f>B26+B29</f>
        <v>4507</v>
      </c>
      <c r="C24" s="1">
        <f t="shared" ref="C24:O24" si="30">C26+C29</f>
        <v>87</v>
      </c>
      <c r="D24" s="1">
        <f t="shared" si="30"/>
        <v>476</v>
      </c>
      <c r="E24" s="1">
        <f t="shared" si="30"/>
        <v>689</v>
      </c>
      <c r="F24" s="1">
        <f t="shared" si="30"/>
        <v>680</v>
      </c>
      <c r="G24" s="1">
        <f t="shared" si="30"/>
        <v>644</v>
      </c>
      <c r="H24" s="1">
        <f t="shared" si="30"/>
        <v>573</v>
      </c>
      <c r="I24" s="1">
        <f t="shared" si="30"/>
        <v>495</v>
      </c>
      <c r="J24" s="1">
        <f t="shared" si="30"/>
        <v>362</v>
      </c>
      <c r="K24" s="1">
        <f t="shared" si="30"/>
        <v>286</v>
      </c>
      <c r="L24" s="1">
        <f t="shared" si="30"/>
        <v>139</v>
      </c>
      <c r="M24" s="1">
        <f t="shared" si="30"/>
        <v>47</v>
      </c>
      <c r="N24" s="1">
        <f t="shared" si="30"/>
        <v>17</v>
      </c>
      <c r="O24" s="1">
        <f t="shared" si="30"/>
        <v>12</v>
      </c>
    </row>
    <row r="25" spans="1:16" x14ac:dyDescent="0.2">
      <c r="A25" s="1" t="s">
        <v>251</v>
      </c>
      <c r="B25" s="4">
        <f>B24*100/B23</f>
        <v>29.043691197319241</v>
      </c>
      <c r="C25" s="4">
        <f t="shared" ref="C25" si="31">C24*100/C23</f>
        <v>3.9509536784741144</v>
      </c>
      <c r="D25" s="4">
        <f t="shared" ref="D25" si="32">D24*100/D23</f>
        <v>19.326025172553795</v>
      </c>
      <c r="E25" s="4">
        <f t="shared" ref="E25" si="33">E24*100/E23</f>
        <v>30.813953488372093</v>
      </c>
      <c r="F25" s="4">
        <f t="shared" ref="F25" si="34">F24*100/F23</f>
        <v>35.789473684210527</v>
      </c>
      <c r="G25" s="4">
        <f t="shared" ref="G25" si="35">G24*100/G23</f>
        <v>41.791044776119406</v>
      </c>
      <c r="H25" s="4">
        <f t="shared" ref="H25" si="36">H24*100/H23</f>
        <v>42.256637168141594</v>
      </c>
      <c r="I25" s="4">
        <f t="shared" ref="I25" si="37">I24*100/I23</f>
        <v>43.043478260869563</v>
      </c>
      <c r="J25" s="4">
        <f t="shared" ref="J25" si="38">J24*100/J23</f>
        <v>39.780219780219781</v>
      </c>
      <c r="K25" s="4">
        <f t="shared" ref="K25" si="39">K24*100/K23</f>
        <v>37.730870712401057</v>
      </c>
      <c r="L25" s="4">
        <f t="shared" ref="L25" si="40">L24*100/L23</f>
        <v>29.637526652452024</v>
      </c>
      <c r="M25" s="4">
        <f t="shared" ref="M25" si="41">M24*100/M23</f>
        <v>19.831223628691983</v>
      </c>
      <c r="N25" s="4">
        <f t="shared" ref="N25" si="42">N24*100/N23</f>
        <v>14.285714285714286</v>
      </c>
      <c r="O25" s="4">
        <f t="shared" ref="O25" si="43">O24*100/O23</f>
        <v>6.7796610169491522</v>
      </c>
    </row>
    <row r="26" spans="1:16" x14ac:dyDescent="0.2">
      <c r="A26" s="1" t="s">
        <v>219</v>
      </c>
      <c r="B26" s="1">
        <v>4305</v>
      </c>
      <c r="C26" s="1">
        <v>69</v>
      </c>
      <c r="D26" s="1">
        <v>445</v>
      </c>
      <c r="E26" s="1">
        <v>643</v>
      </c>
      <c r="F26" s="1">
        <v>662</v>
      </c>
      <c r="G26" s="1">
        <v>621</v>
      </c>
      <c r="H26" s="1">
        <v>555</v>
      </c>
      <c r="I26" s="1">
        <v>478</v>
      </c>
      <c r="J26" s="1">
        <v>351</v>
      </c>
      <c r="K26" s="1">
        <v>277</v>
      </c>
      <c r="L26" s="1">
        <v>134</v>
      </c>
      <c r="M26" s="1">
        <v>45</v>
      </c>
      <c r="N26" s="1">
        <v>14</v>
      </c>
      <c r="O26" s="1">
        <v>11</v>
      </c>
      <c r="P26" s="4">
        <v>37.700000000000003</v>
      </c>
    </row>
    <row r="27" spans="1:16" x14ac:dyDescent="0.2">
      <c r="A27" s="1" t="s">
        <v>252</v>
      </c>
      <c r="B27" s="1">
        <v>4156</v>
      </c>
      <c r="C27" s="1">
        <v>61</v>
      </c>
      <c r="D27" s="1">
        <v>420</v>
      </c>
      <c r="E27" s="1">
        <v>616</v>
      </c>
      <c r="F27" s="1">
        <v>651</v>
      </c>
      <c r="G27" s="1">
        <v>613</v>
      </c>
      <c r="H27" s="1">
        <v>542</v>
      </c>
      <c r="I27" s="1">
        <v>456</v>
      </c>
      <c r="J27" s="1">
        <v>341</v>
      </c>
      <c r="K27" s="1">
        <v>264</v>
      </c>
      <c r="L27" s="1">
        <v>127</v>
      </c>
      <c r="M27" s="1">
        <v>41</v>
      </c>
      <c r="N27" s="1">
        <v>14</v>
      </c>
      <c r="O27" s="1">
        <v>10</v>
      </c>
      <c r="P27" s="4">
        <v>37.700000000000003</v>
      </c>
    </row>
    <row r="28" spans="1:16" x14ac:dyDescent="0.2">
      <c r="A28" s="1" t="s">
        <v>253</v>
      </c>
      <c r="B28" s="1">
        <v>149</v>
      </c>
      <c r="C28" s="1">
        <v>8</v>
      </c>
      <c r="D28" s="1">
        <v>25</v>
      </c>
      <c r="E28" s="1">
        <v>27</v>
      </c>
      <c r="F28" s="1">
        <v>11</v>
      </c>
      <c r="G28" s="1">
        <v>8</v>
      </c>
      <c r="H28" s="1">
        <v>13</v>
      </c>
      <c r="I28" s="1">
        <v>22</v>
      </c>
      <c r="J28" s="1">
        <v>10</v>
      </c>
      <c r="K28" s="1">
        <v>13</v>
      </c>
      <c r="L28" s="1">
        <v>7</v>
      </c>
      <c r="M28" s="1">
        <v>4</v>
      </c>
      <c r="N28" s="1">
        <v>0</v>
      </c>
      <c r="O28" s="1">
        <v>1</v>
      </c>
      <c r="P28" s="4">
        <v>37.200000000000003</v>
      </c>
    </row>
    <row r="29" spans="1:16" x14ac:dyDescent="0.2">
      <c r="A29" s="1" t="s">
        <v>220</v>
      </c>
      <c r="B29" s="1">
        <v>202</v>
      </c>
      <c r="C29" s="1">
        <v>18</v>
      </c>
      <c r="D29" s="1">
        <v>31</v>
      </c>
      <c r="E29" s="1">
        <v>46</v>
      </c>
      <c r="F29" s="1">
        <v>18</v>
      </c>
      <c r="G29" s="1">
        <v>23</v>
      </c>
      <c r="H29" s="1">
        <v>18</v>
      </c>
      <c r="I29" s="1">
        <v>17</v>
      </c>
      <c r="J29" s="1">
        <v>11</v>
      </c>
      <c r="K29" s="1">
        <v>9</v>
      </c>
      <c r="L29" s="1">
        <v>5</v>
      </c>
      <c r="M29" s="1">
        <v>2</v>
      </c>
      <c r="N29" s="1">
        <v>3</v>
      </c>
      <c r="O29" s="1">
        <v>1</v>
      </c>
      <c r="P29" s="4">
        <v>31.7</v>
      </c>
    </row>
    <row r="30" spans="1:16" x14ac:dyDescent="0.2">
      <c r="A30" s="1" t="s">
        <v>251</v>
      </c>
      <c r="B30" s="4">
        <f>B29*100/B24</f>
        <v>4.4819170179720436</v>
      </c>
      <c r="C30" s="4">
        <f t="shared" ref="C30" si="44">C29*100/C24</f>
        <v>20.689655172413794</v>
      </c>
      <c r="D30" s="4">
        <f t="shared" ref="D30" si="45">D29*100/D24</f>
        <v>6.5126050420168067</v>
      </c>
      <c r="E30" s="4">
        <f t="shared" ref="E30" si="46">E29*100/E24</f>
        <v>6.6763425253991295</v>
      </c>
      <c r="F30" s="4">
        <f t="shared" ref="F30" si="47">F29*100/F24</f>
        <v>2.6470588235294117</v>
      </c>
      <c r="G30" s="4">
        <f t="shared" ref="G30" si="48">G29*100/G24</f>
        <v>3.5714285714285716</v>
      </c>
      <c r="H30" s="4">
        <f t="shared" ref="H30" si="49">H29*100/H24</f>
        <v>3.1413612565445028</v>
      </c>
      <c r="I30" s="4">
        <f t="shared" ref="I30" si="50">I29*100/I24</f>
        <v>3.4343434343434343</v>
      </c>
      <c r="J30" s="4">
        <f t="shared" ref="J30" si="51">J29*100/J24</f>
        <v>3.0386740331491713</v>
      </c>
      <c r="K30" s="4">
        <f t="shared" ref="K30" si="52">K29*100/K24</f>
        <v>3.1468531468531467</v>
      </c>
      <c r="L30" s="4">
        <f t="shared" ref="L30" si="53">L29*100/L24</f>
        <v>3.5971223021582732</v>
      </c>
      <c r="M30" s="4">
        <f t="shared" ref="M30" si="54">M29*100/M24</f>
        <v>4.2553191489361701</v>
      </c>
      <c r="N30" s="4">
        <f t="shared" ref="N30" si="55">N29*100/N24</f>
        <v>17.647058823529413</v>
      </c>
      <c r="O30" s="4">
        <f t="shared" ref="O30" si="56">O29*100/O24</f>
        <v>8.3333333333333339</v>
      </c>
    </row>
    <row r="31" spans="1:16" x14ac:dyDescent="0.2">
      <c r="A31" s="1" t="s">
        <v>159</v>
      </c>
      <c r="B31" s="1">
        <v>11011</v>
      </c>
      <c r="C31" s="1">
        <v>2115</v>
      </c>
      <c r="D31" s="1">
        <v>1987</v>
      </c>
      <c r="E31" s="1">
        <v>1547</v>
      </c>
      <c r="F31" s="1">
        <v>1220</v>
      </c>
      <c r="G31" s="1">
        <v>897</v>
      </c>
      <c r="H31" s="1">
        <v>783</v>
      </c>
      <c r="I31" s="1">
        <v>655</v>
      </c>
      <c r="J31" s="1">
        <v>548</v>
      </c>
      <c r="K31" s="1">
        <v>472</v>
      </c>
      <c r="L31" s="1">
        <v>330</v>
      </c>
      <c r="M31" s="1">
        <v>190</v>
      </c>
      <c r="N31" s="1">
        <v>102</v>
      </c>
      <c r="O31" s="1">
        <v>165</v>
      </c>
      <c r="P31" s="4">
        <v>29.5</v>
      </c>
    </row>
    <row r="32" spans="1:16" x14ac:dyDescent="0.2">
      <c r="A32" s="17" t="s">
        <v>216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</sheetData>
  <mergeCells count="1">
    <mergeCell ref="A32:P32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B3F70-BE5A-4556-8655-DB6920468F0F}">
  <dimension ref="A1:P45"/>
  <sheetViews>
    <sheetView view="pageBreakPreview" zoomScale="125" zoomScaleNormal="100" zoomScaleSheetLayoutView="125" workbookViewId="0">
      <selection activeCell="A2" sqref="A2"/>
    </sheetView>
  </sheetViews>
  <sheetFormatPr defaultColWidth="8.85546875" defaultRowHeight="11.25" x14ac:dyDescent="0.2"/>
  <cols>
    <col min="1" max="1" width="14.42578125" style="1" customWidth="1"/>
    <col min="2" max="15" width="4.7109375" style="1" customWidth="1"/>
    <col min="16" max="16" width="4.7109375" style="4" customWidth="1"/>
    <col min="17" max="16384" width="8.85546875" style="1"/>
  </cols>
  <sheetData>
    <row r="1" spans="1:16" x14ac:dyDescent="0.2">
      <c r="A1" s="1" t="s">
        <v>515</v>
      </c>
    </row>
    <row r="2" spans="1:16" x14ac:dyDescent="0.2">
      <c r="A2" s="6" t="s">
        <v>343</v>
      </c>
      <c r="B2" s="3" t="s">
        <v>0</v>
      </c>
      <c r="C2" s="3" t="s">
        <v>195</v>
      </c>
      <c r="D2" s="3" t="s">
        <v>196</v>
      </c>
      <c r="E2" s="3" t="s">
        <v>197</v>
      </c>
      <c r="F2" s="3" t="s">
        <v>198</v>
      </c>
      <c r="G2" s="3" t="s">
        <v>199</v>
      </c>
      <c r="H2" s="3" t="s">
        <v>200</v>
      </c>
      <c r="I2" s="3" t="s">
        <v>201</v>
      </c>
      <c r="J2" s="3" t="s">
        <v>202</v>
      </c>
      <c r="K2" s="3" t="s">
        <v>203</v>
      </c>
      <c r="L2" s="3" t="s">
        <v>204</v>
      </c>
      <c r="M2" s="3" t="s">
        <v>205</v>
      </c>
      <c r="N2" s="3" t="s">
        <v>206</v>
      </c>
      <c r="O2" s="3" t="s">
        <v>2</v>
      </c>
      <c r="P2" s="5" t="s">
        <v>207</v>
      </c>
    </row>
    <row r="3" spans="1:16" x14ac:dyDescent="0.2">
      <c r="A3" s="1" t="s">
        <v>260</v>
      </c>
    </row>
    <row r="5" spans="1:16" x14ac:dyDescent="0.2">
      <c r="A5" s="1" t="s">
        <v>217</v>
      </c>
      <c r="B5" s="1">
        <v>327</v>
      </c>
      <c r="C5" s="1">
        <v>0</v>
      </c>
      <c r="D5" s="1">
        <v>2</v>
      </c>
      <c r="E5" s="1">
        <v>11</v>
      </c>
      <c r="F5" s="1">
        <v>16</v>
      </c>
      <c r="G5" s="1">
        <v>35</v>
      </c>
      <c r="H5" s="1">
        <v>40</v>
      </c>
      <c r="I5" s="1">
        <v>41</v>
      </c>
      <c r="J5" s="1">
        <v>62</v>
      </c>
      <c r="K5" s="1">
        <v>61</v>
      </c>
      <c r="L5" s="1">
        <v>35</v>
      </c>
      <c r="M5" s="1">
        <v>14</v>
      </c>
      <c r="N5" s="1">
        <v>8</v>
      </c>
      <c r="O5" s="1">
        <v>2</v>
      </c>
      <c r="P5" s="4">
        <v>51.5</v>
      </c>
    </row>
    <row r="6" spans="1:16" x14ac:dyDescent="0.2">
      <c r="A6" s="1" t="s">
        <v>160</v>
      </c>
      <c r="B6" s="1">
        <v>169</v>
      </c>
      <c r="C6" s="1">
        <v>0</v>
      </c>
      <c r="D6" s="1">
        <v>0</v>
      </c>
      <c r="E6" s="1">
        <v>1</v>
      </c>
      <c r="F6" s="1">
        <v>6</v>
      </c>
      <c r="G6" s="1">
        <v>13</v>
      </c>
      <c r="H6" s="1">
        <v>19</v>
      </c>
      <c r="I6" s="1">
        <v>22</v>
      </c>
      <c r="J6" s="1">
        <v>31</v>
      </c>
      <c r="K6" s="1">
        <v>38</v>
      </c>
      <c r="L6" s="1">
        <v>22</v>
      </c>
      <c r="M6" s="1">
        <v>10</v>
      </c>
      <c r="N6" s="1">
        <v>5</v>
      </c>
      <c r="O6" s="1">
        <v>2</v>
      </c>
      <c r="P6" s="4">
        <v>53.8</v>
      </c>
    </row>
    <row r="7" spans="1:16" x14ac:dyDescent="0.2">
      <c r="A7" s="1" t="s">
        <v>161</v>
      </c>
      <c r="B7" s="1">
        <v>43</v>
      </c>
      <c r="C7" s="1">
        <v>0</v>
      </c>
      <c r="D7" s="1">
        <v>0</v>
      </c>
      <c r="E7" s="1">
        <v>3</v>
      </c>
      <c r="F7" s="1">
        <v>3</v>
      </c>
      <c r="G7" s="1">
        <v>9</v>
      </c>
      <c r="H7" s="1">
        <v>5</v>
      </c>
      <c r="I7" s="1">
        <v>3</v>
      </c>
      <c r="J7" s="1">
        <v>8</v>
      </c>
      <c r="K7" s="1">
        <v>5</v>
      </c>
      <c r="L7" s="1">
        <v>4</v>
      </c>
      <c r="M7" s="1">
        <v>1</v>
      </c>
      <c r="N7" s="1">
        <v>2</v>
      </c>
      <c r="O7" s="1">
        <v>0</v>
      </c>
      <c r="P7" s="4">
        <v>47.5</v>
      </c>
    </row>
    <row r="8" spans="1:16" x14ac:dyDescent="0.2">
      <c r="A8" s="1" t="s">
        <v>162</v>
      </c>
      <c r="B8" s="1">
        <v>115</v>
      </c>
      <c r="C8" s="1">
        <v>0</v>
      </c>
      <c r="D8" s="1">
        <v>2</v>
      </c>
      <c r="E8" s="1">
        <v>7</v>
      </c>
      <c r="F8" s="1">
        <v>7</v>
      </c>
      <c r="G8" s="1">
        <v>13</v>
      </c>
      <c r="H8" s="1">
        <v>16</v>
      </c>
      <c r="I8" s="1">
        <v>16</v>
      </c>
      <c r="J8" s="1">
        <v>23</v>
      </c>
      <c r="K8" s="1">
        <v>18</v>
      </c>
      <c r="L8" s="1">
        <v>9</v>
      </c>
      <c r="M8" s="1">
        <v>3</v>
      </c>
      <c r="N8" s="1">
        <v>1</v>
      </c>
      <c r="O8" s="1">
        <v>0</v>
      </c>
      <c r="P8" s="4">
        <v>48.9</v>
      </c>
    </row>
    <row r="10" spans="1:16" x14ac:dyDescent="0.2">
      <c r="A10" s="1" t="s">
        <v>211</v>
      </c>
      <c r="B10" s="1">
        <v>263</v>
      </c>
      <c r="C10" s="1">
        <v>0</v>
      </c>
      <c r="D10" s="1">
        <v>1</v>
      </c>
      <c r="E10" s="1">
        <v>7</v>
      </c>
      <c r="F10" s="1">
        <v>11</v>
      </c>
      <c r="G10" s="1">
        <v>23</v>
      </c>
      <c r="H10" s="1">
        <v>32</v>
      </c>
      <c r="I10" s="1">
        <v>32</v>
      </c>
      <c r="J10" s="1">
        <v>49</v>
      </c>
      <c r="K10" s="1">
        <v>52</v>
      </c>
      <c r="L10" s="1">
        <v>33</v>
      </c>
      <c r="M10" s="1">
        <v>13</v>
      </c>
      <c r="N10" s="1">
        <v>8</v>
      </c>
      <c r="O10" s="1">
        <v>2</v>
      </c>
      <c r="P10" s="4">
        <v>52.6</v>
      </c>
    </row>
    <row r="11" spans="1:16" x14ac:dyDescent="0.2">
      <c r="A11" s="1" t="s">
        <v>160</v>
      </c>
      <c r="B11" s="1">
        <v>156</v>
      </c>
      <c r="C11" s="1">
        <v>0</v>
      </c>
      <c r="D11" s="1">
        <v>0</v>
      </c>
      <c r="E11" s="1">
        <v>1</v>
      </c>
      <c r="F11" s="1">
        <v>5</v>
      </c>
      <c r="G11" s="1">
        <v>11</v>
      </c>
      <c r="H11" s="1">
        <v>16</v>
      </c>
      <c r="I11" s="1">
        <v>20</v>
      </c>
      <c r="J11" s="1">
        <v>28</v>
      </c>
      <c r="K11" s="1">
        <v>37</v>
      </c>
      <c r="L11" s="1">
        <v>22</v>
      </c>
      <c r="M11" s="1">
        <v>9</v>
      </c>
      <c r="N11" s="1">
        <v>5</v>
      </c>
      <c r="O11" s="1">
        <v>2</v>
      </c>
      <c r="P11" s="4">
        <v>54.5</v>
      </c>
    </row>
    <row r="12" spans="1:16" x14ac:dyDescent="0.2">
      <c r="A12" s="1" t="s">
        <v>161</v>
      </c>
      <c r="B12" s="1">
        <v>28</v>
      </c>
      <c r="C12" s="1">
        <v>0</v>
      </c>
      <c r="D12" s="1">
        <v>0</v>
      </c>
      <c r="E12" s="1">
        <v>2</v>
      </c>
      <c r="F12" s="1">
        <v>2</v>
      </c>
      <c r="G12" s="1">
        <v>4</v>
      </c>
      <c r="H12" s="1">
        <v>4</v>
      </c>
      <c r="I12" s="1">
        <v>2</v>
      </c>
      <c r="J12" s="1">
        <v>3</v>
      </c>
      <c r="K12" s="1">
        <v>4</v>
      </c>
      <c r="L12" s="1">
        <v>4</v>
      </c>
      <c r="M12" s="1">
        <v>1</v>
      </c>
      <c r="N12" s="1">
        <v>2</v>
      </c>
      <c r="O12" s="1">
        <v>0</v>
      </c>
      <c r="P12" s="4">
        <v>50</v>
      </c>
    </row>
    <row r="13" spans="1:16" x14ac:dyDescent="0.2">
      <c r="A13" s="1" t="s">
        <v>162</v>
      </c>
      <c r="B13" s="1">
        <v>79</v>
      </c>
      <c r="C13" s="1">
        <v>0</v>
      </c>
      <c r="D13" s="1">
        <v>1</v>
      </c>
      <c r="E13" s="1">
        <v>4</v>
      </c>
      <c r="F13" s="1">
        <v>4</v>
      </c>
      <c r="G13" s="1">
        <v>8</v>
      </c>
      <c r="H13" s="1">
        <v>12</v>
      </c>
      <c r="I13" s="1">
        <v>10</v>
      </c>
      <c r="J13" s="1">
        <v>18</v>
      </c>
      <c r="K13" s="1">
        <v>11</v>
      </c>
      <c r="L13" s="1">
        <v>7</v>
      </c>
      <c r="M13" s="1">
        <v>3</v>
      </c>
      <c r="N13" s="1">
        <v>1</v>
      </c>
      <c r="O13" s="1">
        <v>0</v>
      </c>
      <c r="P13" s="4">
        <v>50.1</v>
      </c>
    </row>
    <row r="15" spans="1:16" x14ac:dyDescent="0.2">
      <c r="A15" s="1" t="s">
        <v>210</v>
      </c>
      <c r="B15" s="1">
        <v>64</v>
      </c>
      <c r="C15" s="1">
        <v>0</v>
      </c>
      <c r="D15" s="1">
        <v>1</v>
      </c>
      <c r="E15" s="1">
        <v>4</v>
      </c>
      <c r="F15" s="1">
        <v>5</v>
      </c>
      <c r="G15" s="1">
        <v>12</v>
      </c>
      <c r="H15" s="1">
        <v>8</v>
      </c>
      <c r="I15" s="1">
        <v>9</v>
      </c>
      <c r="J15" s="1">
        <v>13</v>
      </c>
      <c r="K15" s="1">
        <v>9</v>
      </c>
      <c r="L15" s="1">
        <v>2</v>
      </c>
      <c r="M15" s="1">
        <v>1</v>
      </c>
      <c r="N15" s="1">
        <v>0</v>
      </c>
      <c r="O15" s="1">
        <v>0</v>
      </c>
      <c r="P15" s="4">
        <v>46.1</v>
      </c>
    </row>
    <row r="16" spans="1:16" x14ac:dyDescent="0.2">
      <c r="A16" s="1" t="s">
        <v>160</v>
      </c>
      <c r="B16" s="1">
        <v>13</v>
      </c>
      <c r="C16" s="1">
        <v>0</v>
      </c>
      <c r="D16" s="1">
        <v>0</v>
      </c>
      <c r="E16" s="1">
        <v>0</v>
      </c>
      <c r="F16" s="1">
        <v>1</v>
      </c>
      <c r="G16" s="1">
        <v>2</v>
      </c>
      <c r="H16" s="1">
        <v>3</v>
      </c>
      <c r="I16" s="1">
        <v>2</v>
      </c>
      <c r="J16" s="1">
        <v>3</v>
      </c>
      <c r="K16" s="1">
        <v>1</v>
      </c>
      <c r="L16" s="1">
        <v>0</v>
      </c>
      <c r="M16" s="1">
        <v>1</v>
      </c>
      <c r="N16" s="1">
        <v>0</v>
      </c>
      <c r="O16" s="1">
        <v>0</v>
      </c>
      <c r="P16" s="4">
        <v>46.3</v>
      </c>
    </row>
    <row r="17" spans="1:16" x14ac:dyDescent="0.2">
      <c r="A17" s="1" t="s">
        <v>161</v>
      </c>
      <c r="B17" s="1">
        <v>15</v>
      </c>
      <c r="C17" s="1">
        <v>0</v>
      </c>
      <c r="D17" s="1">
        <v>0</v>
      </c>
      <c r="E17" s="1">
        <v>1</v>
      </c>
      <c r="F17" s="1">
        <v>1</v>
      </c>
      <c r="G17" s="1">
        <v>5</v>
      </c>
      <c r="H17" s="1">
        <v>1</v>
      </c>
      <c r="I17" s="1">
        <v>1</v>
      </c>
      <c r="J17" s="1">
        <v>5</v>
      </c>
      <c r="K17" s="1">
        <v>1</v>
      </c>
      <c r="L17" s="1">
        <v>0</v>
      </c>
      <c r="M17" s="1">
        <v>0</v>
      </c>
      <c r="N17" s="1">
        <v>0</v>
      </c>
      <c r="O17" s="1">
        <v>0</v>
      </c>
      <c r="P17" s="4">
        <v>42.5</v>
      </c>
    </row>
    <row r="18" spans="1:16" x14ac:dyDescent="0.2">
      <c r="A18" s="1" t="s">
        <v>162</v>
      </c>
      <c r="B18" s="1">
        <v>36</v>
      </c>
      <c r="C18" s="1">
        <v>0</v>
      </c>
      <c r="D18" s="1">
        <v>1</v>
      </c>
      <c r="E18" s="1">
        <v>3</v>
      </c>
      <c r="F18" s="1">
        <v>3</v>
      </c>
      <c r="G18" s="1">
        <v>5</v>
      </c>
      <c r="H18" s="1">
        <v>4</v>
      </c>
      <c r="I18" s="1">
        <v>6</v>
      </c>
      <c r="J18" s="1">
        <v>5</v>
      </c>
      <c r="K18" s="1">
        <v>7</v>
      </c>
      <c r="L18" s="1">
        <v>2</v>
      </c>
      <c r="M18" s="1">
        <v>0</v>
      </c>
      <c r="N18" s="1">
        <v>0</v>
      </c>
      <c r="O18" s="1">
        <v>0</v>
      </c>
      <c r="P18" s="4">
        <v>46.7</v>
      </c>
    </row>
    <row r="20" spans="1:16" x14ac:dyDescent="0.2">
      <c r="A20" s="1" t="s">
        <v>259</v>
      </c>
    </row>
    <row r="22" spans="1:16" x14ac:dyDescent="0.2">
      <c r="A22" s="1" t="s">
        <v>217</v>
      </c>
      <c r="B22" s="1">
        <v>12035</v>
      </c>
      <c r="C22" s="1">
        <v>200</v>
      </c>
      <c r="D22" s="1">
        <v>1176</v>
      </c>
      <c r="E22" s="1">
        <v>1716</v>
      </c>
      <c r="F22" s="1">
        <v>1822</v>
      </c>
      <c r="G22" s="1">
        <v>1684</v>
      </c>
      <c r="H22" s="1">
        <v>1593</v>
      </c>
      <c r="I22" s="1">
        <v>1322</v>
      </c>
      <c r="J22" s="1">
        <v>1053</v>
      </c>
      <c r="K22" s="1">
        <v>773</v>
      </c>
      <c r="L22" s="1">
        <v>456</v>
      </c>
      <c r="M22" s="1">
        <v>167</v>
      </c>
      <c r="N22" s="1">
        <v>48</v>
      </c>
      <c r="O22" s="1">
        <v>25</v>
      </c>
      <c r="P22" s="4">
        <v>38.299999999999997</v>
      </c>
    </row>
    <row r="23" spans="1:16" x14ac:dyDescent="0.2">
      <c r="A23" s="1" t="s">
        <v>257</v>
      </c>
      <c r="B23" s="1">
        <v>7424</v>
      </c>
      <c r="C23" s="1">
        <v>161</v>
      </c>
      <c r="D23" s="1">
        <v>867</v>
      </c>
      <c r="E23" s="1">
        <v>1195</v>
      </c>
      <c r="F23" s="1">
        <v>1200</v>
      </c>
      <c r="G23" s="1">
        <v>1030</v>
      </c>
      <c r="H23" s="1">
        <v>942</v>
      </c>
      <c r="I23" s="1">
        <v>752</v>
      </c>
      <c r="J23" s="1">
        <v>533</v>
      </c>
      <c r="K23" s="1">
        <v>366</v>
      </c>
      <c r="L23" s="1">
        <v>239</v>
      </c>
      <c r="M23" s="1">
        <v>94</v>
      </c>
      <c r="N23" s="1">
        <v>30</v>
      </c>
      <c r="O23" s="1">
        <v>15</v>
      </c>
      <c r="P23" s="4">
        <v>36.4</v>
      </c>
    </row>
    <row r="24" spans="1:16" x14ac:dyDescent="0.2">
      <c r="A24" s="1" t="s">
        <v>258</v>
      </c>
      <c r="B24" s="1">
        <v>4180</v>
      </c>
      <c r="C24" s="1">
        <v>27</v>
      </c>
      <c r="D24" s="1">
        <v>267</v>
      </c>
      <c r="E24" s="1">
        <v>479</v>
      </c>
      <c r="F24" s="1">
        <v>561</v>
      </c>
      <c r="G24" s="1">
        <v>599</v>
      </c>
      <c r="H24" s="1">
        <v>587</v>
      </c>
      <c r="I24" s="1">
        <v>523</v>
      </c>
      <c r="J24" s="1">
        <v>488</v>
      </c>
      <c r="K24" s="1">
        <v>370</v>
      </c>
      <c r="L24" s="1">
        <v>197</v>
      </c>
      <c r="M24" s="1">
        <v>60</v>
      </c>
      <c r="N24" s="1">
        <v>17</v>
      </c>
      <c r="O24" s="1">
        <v>5</v>
      </c>
      <c r="P24" s="4">
        <v>41.3</v>
      </c>
    </row>
    <row r="25" spans="1:16" x14ac:dyDescent="0.2">
      <c r="A25" s="1" t="s">
        <v>163</v>
      </c>
      <c r="B25" s="1">
        <v>131</v>
      </c>
      <c r="C25" s="1">
        <v>1</v>
      </c>
      <c r="D25" s="1">
        <v>10</v>
      </c>
      <c r="E25" s="1">
        <v>9</v>
      </c>
      <c r="F25" s="1">
        <v>20</v>
      </c>
      <c r="G25" s="1">
        <v>16</v>
      </c>
      <c r="H25" s="1">
        <v>26</v>
      </c>
      <c r="I25" s="1">
        <v>17</v>
      </c>
      <c r="J25" s="1">
        <v>11</v>
      </c>
      <c r="K25" s="1">
        <v>9</v>
      </c>
      <c r="L25" s="1">
        <v>8</v>
      </c>
      <c r="M25" s="1">
        <v>2</v>
      </c>
      <c r="N25" s="1">
        <v>0</v>
      </c>
      <c r="O25" s="1">
        <v>2</v>
      </c>
      <c r="P25" s="4">
        <v>41.8</v>
      </c>
    </row>
    <row r="26" spans="1:16" x14ac:dyDescent="0.2">
      <c r="A26" s="1" t="s">
        <v>256</v>
      </c>
      <c r="B26" s="1">
        <v>197</v>
      </c>
      <c r="C26" s="1">
        <v>4</v>
      </c>
      <c r="D26" s="1">
        <v>14</v>
      </c>
      <c r="E26" s="1">
        <v>17</v>
      </c>
      <c r="F26" s="1">
        <v>32</v>
      </c>
      <c r="G26" s="1">
        <v>28</v>
      </c>
      <c r="H26" s="1">
        <v>28</v>
      </c>
      <c r="I26" s="1">
        <v>19</v>
      </c>
      <c r="J26" s="1">
        <v>15</v>
      </c>
      <c r="K26" s="1">
        <v>20</v>
      </c>
      <c r="L26" s="1">
        <v>10</v>
      </c>
      <c r="M26" s="1">
        <v>8</v>
      </c>
      <c r="N26" s="1">
        <v>1</v>
      </c>
      <c r="O26" s="1">
        <v>1</v>
      </c>
      <c r="P26" s="4">
        <v>40.6</v>
      </c>
    </row>
    <row r="27" spans="1:16" x14ac:dyDescent="0.2">
      <c r="A27" s="1" t="s">
        <v>255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4">
        <v>0</v>
      </c>
    </row>
    <row r="28" spans="1:16" x14ac:dyDescent="0.2">
      <c r="A28" s="1" t="s">
        <v>254</v>
      </c>
      <c r="B28" s="1">
        <v>103</v>
      </c>
      <c r="C28" s="1">
        <v>7</v>
      </c>
      <c r="D28" s="1">
        <v>18</v>
      </c>
      <c r="E28" s="1">
        <v>16</v>
      </c>
      <c r="F28" s="1">
        <v>9</v>
      </c>
      <c r="G28" s="1">
        <v>11</v>
      </c>
      <c r="H28" s="1">
        <v>10</v>
      </c>
      <c r="I28" s="1">
        <v>11</v>
      </c>
      <c r="J28" s="1">
        <v>6</v>
      </c>
      <c r="K28" s="1">
        <v>8</v>
      </c>
      <c r="L28" s="1">
        <v>2</v>
      </c>
      <c r="M28" s="1">
        <v>3</v>
      </c>
      <c r="N28" s="1">
        <v>0</v>
      </c>
      <c r="O28" s="1">
        <v>2</v>
      </c>
      <c r="P28" s="4">
        <v>35.700000000000003</v>
      </c>
    </row>
    <row r="30" spans="1:16" x14ac:dyDescent="0.2">
      <c r="A30" s="1" t="s">
        <v>211</v>
      </c>
      <c r="B30" s="1">
        <v>7832</v>
      </c>
      <c r="C30" s="1">
        <v>136</v>
      </c>
      <c r="D30" s="1">
        <v>751</v>
      </c>
      <c r="E30" s="1">
        <v>1092</v>
      </c>
      <c r="F30" s="1">
        <v>1167</v>
      </c>
      <c r="G30" s="1">
        <v>1065</v>
      </c>
      <c r="H30" s="1">
        <v>1047</v>
      </c>
      <c r="I30" s="1">
        <v>856</v>
      </c>
      <c r="J30" s="1">
        <v>708</v>
      </c>
      <c r="K30" s="1">
        <v>507</v>
      </c>
      <c r="L30" s="1">
        <v>329</v>
      </c>
      <c r="M30" s="1">
        <v>125</v>
      </c>
      <c r="N30" s="1">
        <v>34</v>
      </c>
      <c r="O30" s="1">
        <v>15</v>
      </c>
      <c r="P30" s="4">
        <v>38.6</v>
      </c>
    </row>
    <row r="31" spans="1:16" x14ac:dyDescent="0.2">
      <c r="A31" s="1" t="s">
        <v>257</v>
      </c>
      <c r="B31" s="1">
        <v>4715</v>
      </c>
      <c r="C31" s="1">
        <v>113</v>
      </c>
      <c r="D31" s="1">
        <v>559</v>
      </c>
      <c r="E31" s="1">
        <v>755</v>
      </c>
      <c r="F31" s="1">
        <v>756</v>
      </c>
      <c r="G31" s="1">
        <v>641</v>
      </c>
      <c r="H31" s="1">
        <v>595</v>
      </c>
      <c r="I31" s="1">
        <v>464</v>
      </c>
      <c r="J31" s="1">
        <v>352</v>
      </c>
      <c r="K31" s="1">
        <v>227</v>
      </c>
      <c r="L31" s="1">
        <v>160</v>
      </c>
      <c r="M31" s="1">
        <v>67</v>
      </c>
      <c r="N31" s="1">
        <v>18</v>
      </c>
      <c r="O31" s="1">
        <v>8</v>
      </c>
      <c r="P31" s="4">
        <v>36.4</v>
      </c>
    </row>
    <row r="32" spans="1:16" x14ac:dyDescent="0.2">
      <c r="A32" s="1" t="s">
        <v>258</v>
      </c>
      <c r="B32" s="1">
        <v>2869</v>
      </c>
      <c r="C32" s="1">
        <v>15</v>
      </c>
      <c r="D32" s="1">
        <v>166</v>
      </c>
      <c r="E32" s="1">
        <v>317</v>
      </c>
      <c r="F32" s="1">
        <v>373</v>
      </c>
      <c r="G32" s="1">
        <v>393</v>
      </c>
      <c r="H32" s="1">
        <v>417</v>
      </c>
      <c r="I32" s="1">
        <v>368</v>
      </c>
      <c r="J32" s="1">
        <v>336</v>
      </c>
      <c r="K32" s="1">
        <v>260</v>
      </c>
      <c r="L32" s="1">
        <v>156</v>
      </c>
      <c r="M32" s="1">
        <v>49</v>
      </c>
      <c r="N32" s="1">
        <v>15</v>
      </c>
      <c r="O32" s="1">
        <v>4</v>
      </c>
      <c r="P32" s="4">
        <v>42</v>
      </c>
    </row>
    <row r="33" spans="1:16" x14ac:dyDescent="0.2">
      <c r="A33" s="1" t="s">
        <v>163</v>
      </c>
      <c r="B33" s="1">
        <v>73</v>
      </c>
      <c r="C33" s="1">
        <v>1</v>
      </c>
      <c r="D33" s="1">
        <v>2</v>
      </c>
      <c r="E33" s="1">
        <v>3</v>
      </c>
      <c r="F33" s="1">
        <v>13</v>
      </c>
      <c r="G33" s="1">
        <v>11</v>
      </c>
      <c r="H33" s="1">
        <v>15</v>
      </c>
      <c r="I33" s="1">
        <v>9</v>
      </c>
      <c r="J33" s="1">
        <v>8</v>
      </c>
      <c r="K33" s="1">
        <v>6</v>
      </c>
      <c r="L33" s="1">
        <v>4</v>
      </c>
      <c r="M33" s="1">
        <v>1</v>
      </c>
      <c r="N33" s="1">
        <v>0</v>
      </c>
      <c r="O33" s="1">
        <v>0</v>
      </c>
      <c r="P33" s="4">
        <v>42.2</v>
      </c>
    </row>
    <row r="34" spans="1:16" x14ac:dyDescent="0.2">
      <c r="A34" s="1" t="s">
        <v>256</v>
      </c>
      <c r="B34" s="1">
        <v>119</v>
      </c>
      <c r="C34" s="1">
        <v>3</v>
      </c>
      <c r="D34" s="1">
        <v>11</v>
      </c>
      <c r="E34" s="1">
        <v>9</v>
      </c>
      <c r="F34" s="1">
        <v>20</v>
      </c>
      <c r="G34" s="1">
        <v>15</v>
      </c>
      <c r="H34" s="1">
        <v>14</v>
      </c>
      <c r="I34" s="1">
        <v>14</v>
      </c>
      <c r="J34" s="1">
        <v>10</v>
      </c>
      <c r="K34" s="1">
        <v>8</v>
      </c>
      <c r="L34" s="1">
        <v>7</v>
      </c>
      <c r="M34" s="1">
        <v>6</v>
      </c>
      <c r="N34" s="1">
        <v>1</v>
      </c>
      <c r="O34" s="1">
        <v>1</v>
      </c>
      <c r="P34" s="4">
        <v>40.5</v>
      </c>
    </row>
    <row r="35" spans="1:16" x14ac:dyDescent="0.2">
      <c r="A35" s="1" t="s">
        <v>255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4">
        <v>0</v>
      </c>
    </row>
    <row r="36" spans="1:16" x14ac:dyDescent="0.2">
      <c r="A36" s="1" t="s">
        <v>254</v>
      </c>
      <c r="B36" s="1">
        <v>56</v>
      </c>
      <c r="C36" s="1">
        <v>4</v>
      </c>
      <c r="D36" s="1">
        <v>13</v>
      </c>
      <c r="E36" s="1">
        <v>8</v>
      </c>
      <c r="F36" s="1">
        <v>5</v>
      </c>
      <c r="G36" s="1">
        <v>5</v>
      </c>
      <c r="H36" s="1">
        <v>6</v>
      </c>
      <c r="I36" s="1">
        <v>1</v>
      </c>
      <c r="J36" s="1">
        <v>2</v>
      </c>
      <c r="K36" s="1">
        <v>6</v>
      </c>
      <c r="L36" s="1">
        <v>2</v>
      </c>
      <c r="M36" s="1">
        <v>2</v>
      </c>
      <c r="N36" s="1">
        <v>0</v>
      </c>
      <c r="O36" s="1">
        <v>2</v>
      </c>
      <c r="P36" s="4">
        <v>33</v>
      </c>
    </row>
    <row r="38" spans="1:16" x14ac:dyDescent="0.2">
      <c r="A38" s="1" t="s">
        <v>210</v>
      </c>
      <c r="B38" s="1">
        <v>4203</v>
      </c>
      <c r="C38" s="1">
        <v>64</v>
      </c>
      <c r="D38" s="1">
        <v>425</v>
      </c>
      <c r="E38" s="1">
        <v>624</v>
      </c>
      <c r="F38" s="1">
        <v>655</v>
      </c>
      <c r="G38" s="1">
        <v>619</v>
      </c>
      <c r="H38" s="1">
        <v>546</v>
      </c>
      <c r="I38" s="1">
        <v>466</v>
      </c>
      <c r="J38" s="1">
        <v>345</v>
      </c>
      <c r="K38" s="1">
        <v>266</v>
      </c>
      <c r="L38" s="1">
        <v>127</v>
      </c>
      <c r="M38" s="1">
        <v>42</v>
      </c>
      <c r="N38" s="1">
        <v>14</v>
      </c>
      <c r="O38" s="1">
        <v>10</v>
      </c>
      <c r="P38" s="4">
        <v>37.700000000000003</v>
      </c>
    </row>
    <row r="39" spans="1:16" x14ac:dyDescent="0.2">
      <c r="A39" s="1" t="s">
        <v>257</v>
      </c>
      <c r="B39" s="1">
        <v>2709</v>
      </c>
      <c r="C39" s="1">
        <v>48</v>
      </c>
      <c r="D39" s="1">
        <v>308</v>
      </c>
      <c r="E39" s="1">
        <v>440</v>
      </c>
      <c r="F39" s="1">
        <v>444</v>
      </c>
      <c r="G39" s="1">
        <v>389</v>
      </c>
      <c r="H39" s="1">
        <v>347</v>
      </c>
      <c r="I39" s="1">
        <v>288</v>
      </c>
      <c r="J39" s="1">
        <v>181</v>
      </c>
      <c r="K39" s="1">
        <v>139</v>
      </c>
      <c r="L39" s="1">
        <v>79</v>
      </c>
      <c r="M39" s="1">
        <v>27</v>
      </c>
      <c r="N39" s="1">
        <v>12</v>
      </c>
      <c r="O39" s="1">
        <v>7</v>
      </c>
      <c r="P39" s="4">
        <v>36.5</v>
      </c>
    </row>
    <row r="40" spans="1:16" x14ac:dyDescent="0.2">
      <c r="A40" s="1" t="s">
        <v>258</v>
      </c>
      <c r="B40" s="1">
        <v>1311</v>
      </c>
      <c r="C40" s="1">
        <v>12</v>
      </c>
      <c r="D40" s="1">
        <v>101</v>
      </c>
      <c r="E40" s="1">
        <v>162</v>
      </c>
      <c r="F40" s="1">
        <v>188</v>
      </c>
      <c r="G40" s="1">
        <v>206</v>
      </c>
      <c r="H40" s="1">
        <v>170</v>
      </c>
      <c r="I40" s="1">
        <v>155</v>
      </c>
      <c r="J40" s="1">
        <v>152</v>
      </c>
      <c r="K40" s="1">
        <v>110</v>
      </c>
      <c r="L40" s="1">
        <v>41</v>
      </c>
      <c r="M40" s="1">
        <v>11</v>
      </c>
      <c r="N40" s="1">
        <v>2</v>
      </c>
      <c r="O40" s="1">
        <v>1</v>
      </c>
      <c r="P40" s="4">
        <v>39.700000000000003</v>
      </c>
    </row>
    <row r="41" spans="1:16" x14ac:dyDescent="0.2">
      <c r="A41" s="1" t="s">
        <v>163</v>
      </c>
      <c r="B41" s="1">
        <v>58</v>
      </c>
      <c r="C41" s="1">
        <v>0</v>
      </c>
      <c r="D41" s="1">
        <v>8</v>
      </c>
      <c r="E41" s="1">
        <v>6</v>
      </c>
      <c r="F41" s="1">
        <v>7</v>
      </c>
      <c r="G41" s="1">
        <v>5</v>
      </c>
      <c r="H41" s="1">
        <v>11</v>
      </c>
      <c r="I41" s="1">
        <v>8</v>
      </c>
      <c r="J41" s="1">
        <v>3</v>
      </c>
      <c r="K41" s="1">
        <v>3</v>
      </c>
      <c r="L41" s="1">
        <v>4</v>
      </c>
      <c r="M41" s="1">
        <v>1</v>
      </c>
      <c r="N41" s="1">
        <v>0</v>
      </c>
      <c r="O41" s="1">
        <v>2</v>
      </c>
      <c r="P41" s="4">
        <v>41.4</v>
      </c>
    </row>
    <row r="42" spans="1:16" x14ac:dyDescent="0.2">
      <c r="A42" s="1" t="s">
        <v>256</v>
      </c>
      <c r="B42" s="1">
        <v>78</v>
      </c>
      <c r="C42" s="1">
        <v>1</v>
      </c>
      <c r="D42" s="1">
        <v>3</v>
      </c>
      <c r="E42" s="1">
        <v>8</v>
      </c>
      <c r="F42" s="1">
        <v>12</v>
      </c>
      <c r="G42" s="1">
        <v>13</v>
      </c>
      <c r="H42" s="1">
        <v>14</v>
      </c>
      <c r="I42" s="1">
        <v>5</v>
      </c>
      <c r="J42" s="1">
        <v>5</v>
      </c>
      <c r="K42" s="1">
        <v>12</v>
      </c>
      <c r="L42" s="1">
        <v>3</v>
      </c>
      <c r="M42" s="1">
        <v>2</v>
      </c>
      <c r="N42" s="1">
        <v>0</v>
      </c>
      <c r="O42" s="1">
        <v>0</v>
      </c>
      <c r="P42" s="4">
        <v>40.700000000000003</v>
      </c>
    </row>
    <row r="43" spans="1:16" x14ac:dyDescent="0.2">
      <c r="A43" s="1" t="s">
        <v>255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4">
        <v>0</v>
      </c>
    </row>
    <row r="44" spans="1:16" x14ac:dyDescent="0.2">
      <c r="A44" s="1" t="s">
        <v>254</v>
      </c>
      <c r="B44" s="1">
        <v>47</v>
      </c>
      <c r="C44" s="1">
        <v>3</v>
      </c>
      <c r="D44" s="1">
        <v>5</v>
      </c>
      <c r="E44" s="1">
        <v>8</v>
      </c>
      <c r="F44" s="1">
        <v>4</v>
      </c>
      <c r="G44" s="1">
        <v>6</v>
      </c>
      <c r="H44" s="1">
        <v>4</v>
      </c>
      <c r="I44" s="1">
        <v>10</v>
      </c>
      <c r="J44" s="1">
        <v>4</v>
      </c>
      <c r="K44" s="1">
        <v>2</v>
      </c>
      <c r="L44" s="1">
        <v>0</v>
      </c>
      <c r="M44" s="1">
        <v>1</v>
      </c>
      <c r="N44" s="1">
        <v>0</v>
      </c>
      <c r="O44" s="1">
        <v>0</v>
      </c>
      <c r="P44" s="4">
        <v>37.9</v>
      </c>
    </row>
    <row r="45" spans="1:16" x14ac:dyDescent="0.2">
      <c r="A45" s="17" t="s">
        <v>216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</sheetData>
  <mergeCells count="1">
    <mergeCell ref="A45:P45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FD4F6-05AE-444C-936D-D918510404E1}">
  <dimension ref="A1:N101"/>
  <sheetViews>
    <sheetView view="pageBreakPreview" topLeftCell="A19" zoomScale="125" zoomScaleNormal="100" zoomScaleSheetLayoutView="125" workbookViewId="0">
      <selection activeCell="A41" sqref="A41"/>
    </sheetView>
  </sheetViews>
  <sheetFormatPr defaultColWidth="8.85546875" defaultRowHeight="9" x14ac:dyDescent="0.15"/>
  <cols>
    <col min="1" max="1" width="30" style="7" customWidth="1"/>
    <col min="2" max="10" width="3.7109375" style="7" customWidth="1"/>
    <col min="11" max="13" width="3.28515625" style="7" customWidth="1"/>
    <col min="14" max="14" width="3.85546875" style="8" customWidth="1"/>
    <col min="15" max="16384" width="8.85546875" style="7"/>
  </cols>
  <sheetData>
    <row r="1" spans="1:14" x14ac:dyDescent="0.15">
      <c r="A1" s="7" t="s">
        <v>516</v>
      </c>
    </row>
    <row r="2" spans="1:14" x14ac:dyDescent="0.15">
      <c r="A2" s="11" t="s">
        <v>345</v>
      </c>
      <c r="B2" s="9" t="s">
        <v>0</v>
      </c>
      <c r="C2" s="9" t="s">
        <v>195</v>
      </c>
      <c r="D2" s="9" t="s">
        <v>196</v>
      </c>
      <c r="E2" s="9" t="s">
        <v>197</v>
      </c>
      <c r="F2" s="9" t="s">
        <v>198</v>
      </c>
      <c r="G2" s="9" t="s">
        <v>199</v>
      </c>
      <c r="H2" s="9" t="s">
        <v>200</v>
      </c>
      <c r="I2" s="9" t="s">
        <v>201</v>
      </c>
      <c r="J2" s="9" t="s">
        <v>202</v>
      </c>
      <c r="K2" s="9" t="s">
        <v>203</v>
      </c>
      <c r="L2" s="9" t="s">
        <v>204</v>
      </c>
      <c r="M2" s="9" t="s">
        <v>225</v>
      </c>
      <c r="N2" s="10" t="s">
        <v>207</v>
      </c>
    </row>
    <row r="3" spans="1:14" x14ac:dyDescent="0.15">
      <c r="A3" s="7" t="s">
        <v>344</v>
      </c>
      <c r="B3" s="7">
        <v>12312</v>
      </c>
      <c r="C3" s="7">
        <v>208</v>
      </c>
      <c r="D3" s="7">
        <v>1226</v>
      </c>
      <c r="E3" s="7">
        <v>1753</v>
      </c>
      <c r="F3" s="7">
        <v>1859</v>
      </c>
      <c r="G3" s="7">
        <v>1697</v>
      </c>
      <c r="H3" s="7">
        <v>1618</v>
      </c>
      <c r="I3" s="7">
        <v>1351</v>
      </c>
      <c r="J3" s="7">
        <v>1072</v>
      </c>
      <c r="K3" s="7">
        <v>802</v>
      </c>
      <c r="L3" s="7">
        <v>469</v>
      </c>
      <c r="M3" s="7">
        <v>257</v>
      </c>
      <c r="N3" s="8">
        <v>38.299999999999997</v>
      </c>
    </row>
    <row r="4" spans="1:14" x14ac:dyDescent="0.15">
      <c r="A4" s="7" t="s">
        <v>354</v>
      </c>
      <c r="B4" s="7">
        <v>604</v>
      </c>
      <c r="C4" s="7">
        <v>1</v>
      </c>
      <c r="D4" s="7">
        <v>9</v>
      </c>
      <c r="E4" s="7">
        <v>20</v>
      </c>
      <c r="F4" s="7">
        <v>50</v>
      </c>
      <c r="G4" s="7">
        <v>77</v>
      </c>
      <c r="H4" s="7">
        <v>84</v>
      </c>
      <c r="I4" s="7">
        <v>85</v>
      </c>
      <c r="J4" s="7">
        <v>95</v>
      </c>
      <c r="K4" s="7">
        <v>90</v>
      </c>
      <c r="L4" s="7">
        <v>53</v>
      </c>
      <c r="M4" s="7">
        <v>40</v>
      </c>
      <c r="N4" s="8">
        <v>48.6</v>
      </c>
    </row>
    <row r="5" spans="1:14" x14ac:dyDescent="0.15">
      <c r="A5" s="7" t="s">
        <v>164</v>
      </c>
      <c r="B5" s="7">
        <v>1586</v>
      </c>
      <c r="C5" s="7">
        <v>7</v>
      </c>
      <c r="D5" s="7">
        <v>136</v>
      </c>
      <c r="E5" s="7">
        <v>211</v>
      </c>
      <c r="F5" s="7">
        <v>254</v>
      </c>
      <c r="G5" s="7">
        <v>216</v>
      </c>
      <c r="H5" s="7">
        <v>209</v>
      </c>
      <c r="I5" s="7">
        <v>152</v>
      </c>
      <c r="J5" s="7">
        <v>164</v>
      </c>
      <c r="K5" s="7">
        <v>122</v>
      </c>
      <c r="L5" s="7">
        <v>82</v>
      </c>
      <c r="M5" s="7">
        <v>33</v>
      </c>
      <c r="N5" s="8">
        <v>39.299999999999997</v>
      </c>
    </row>
    <row r="6" spans="1:14" x14ac:dyDescent="0.15">
      <c r="A6" s="7" t="s">
        <v>353</v>
      </c>
      <c r="B6" s="7">
        <v>1154</v>
      </c>
      <c r="C6" s="7">
        <v>6</v>
      </c>
      <c r="D6" s="7">
        <v>63</v>
      </c>
      <c r="E6" s="7">
        <v>130</v>
      </c>
      <c r="F6" s="7">
        <v>165</v>
      </c>
      <c r="G6" s="7">
        <v>155</v>
      </c>
      <c r="H6" s="7">
        <v>172</v>
      </c>
      <c r="I6" s="7">
        <v>128</v>
      </c>
      <c r="J6" s="7">
        <v>130</v>
      </c>
      <c r="K6" s="7">
        <v>104</v>
      </c>
      <c r="L6" s="7">
        <v>62</v>
      </c>
      <c r="M6" s="7">
        <v>39</v>
      </c>
      <c r="N6" s="8">
        <v>41.7</v>
      </c>
    </row>
    <row r="7" spans="1:14" x14ac:dyDescent="0.15">
      <c r="A7" s="7" t="s">
        <v>165</v>
      </c>
      <c r="B7" s="7">
        <v>943</v>
      </c>
      <c r="C7" s="7">
        <v>16</v>
      </c>
      <c r="D7" s="7">
        <v>143</v>
      </c>
      <c r="E7" s="7">
        <v>178</v>
      </c>
      <c r="F7" s="7">
        <v>146</v>
      </c>
      <c r="G7" s="7">
        <v>133</v>
      </c>
      <c r="H7" s="7">
        <v>112</v>
      </c>
      <c r="I7" s="7">
        <v>75</v>
      </c>
      <c r="J7" s="7">
        <v>62</v>
      </c>
      <c r="K7" s="7">
        <v>45</v>
      </c>
      <c r="L7" s="7">
        <v>18</v>
      </c>
      <c r="M7" s="7">
        <v>15</v>
      </c>
      <c r="N7" s="8">
        <v>34.6</v>
      </c>
    </row>
    <row r="8" spans="1:14" x14ac:dyDescent="0.15">
      <c r="A8" s="7" t="s">
        <v>346</v>
      </c>
      <c r="B8" s="7">
        <v>2172</v>
      </c>
      <c r="C8" s="7">
        <v>27</v>
      </c>
      <c r="D8" s="7">
        <v>201</v>
      </c>
      <c r="E8" s="7">
        <v>284</v>
      </c>
      <c r="F8" s="7">
        <v>329</v>
      </c>
      <c r="G8" s="7">
        <v>319</v>
      </c>
      <c r="H8" s="7">
        <v>318</v>
      </c>
      <c r="I8" s="7">
        <v>293</v>
      </c>
      <c r="J8" s="7">
        <v>190</v>
      </c>
      <c r="K8" s="7">
        <v>125</v>
      </c>
      <c r="L8" s="7">
        <v>56</v>
      </c>
      <c r="M8" s="7">
        <v>30</v>
      </c>
      <c r="N8" s="8">
        <v>38.799999999999997</v>
      </c>
    </row>
    <row r="9" spans="1:14" x14ac:dyDescent="0.15">
      <c r="A9" s="7" t="s">
        <v>347</v>
      </c>
      <c r="B9" s="7">
        <v>754</v>
      </c>
      <c r="C9" s="7">
        <v>32</v>
      </c>
      <c r="D9" s="7">
        <v>101</v>
      </c>
      <c r="E9" s="7">
        <v>145</v>
      </c>
      <c r="F9" s="7">
        <v>120</v>
      </c>
      <c r="G9" s="7">
        <v>114</v>
      </c>
      <c r="H9" s="7">
        <v>73</v>
      </c>
      <c r="I9" s="7">
        <v>58</v>
      </c>
      <c r="J9" s="7">
        <v>45</v>
      </c>
      <c r="K9" s="7">
        <v>34</v>
      </c>
      <c r="L9" s="7">
        <v>20</v>
      </c>
      <c r="M9" s="7">
        <v>12</v>
      </c>
      <c r="N9" s="8">
        <v>34.1</v>
      </c>
    </row>
    <row r="10" spans="1:14" x14ac:dyDescent="0.15">
      <c r="A10" s="7" t="s">
        <v>348</v>
      </c>
      <c r="B10" s="7">
        <v>2816</v>
      </c>
      <c r="C10" s="7">
        <v>61</v>
      </c>
      <c r="D10" s="7">
        <v>301</v>
      </c>
      <c r="E10" s="7">
        <v>417</v>
      </c>
      <c r="F10" s="7">
        <v>423</v>
      </c>
      <c r="G10" s="7">
        <v>371</v>
      </c>
      <c r="H10" s="7">
        <v>390</v>
      </c>
      <c r="I10" s="7">
        <v>314</v>
      </c>
      <c r="J10" s="7">
        <v>217</v>
      </c>
      <c r="K10" s="7">
        <v>151</v>
      </c>
      <c r="L10" s="7">
        <v>107</v>
      </c>
      <c r="M10" s="7">
        <v>64</v>
      </c>
      <c r="N10" s="8">
        <v>37.799999999999997</v>
      </c>
    </row>
    <row r="11" spans="1:14" x14ac:dyDescent="0.15">
      <c r="A11" s="7" t="s">
        <v>350</v>
      </c>
      <c r="B11" s="7">
        <v>653</v>
      </c>
      <c r="C11" s="7">
        <v>4</v>
      </c>
      <c r="D11" s="7">
        <v>57</v>
      </c>
      <c r="E11" s="7">
        <v>104</v>
      </c>
      <c r="F11" s="7">
        <v>112</v>
      </c>
      <c r="G11" s="7">
        <v>94</v>
      </c>
      <c r="H11" s="7">
        <v>85</v>
      </c>
      <c r="I11" s="7">
        <v>79</v>
      </c>
      <c r="J11" s="7">
        <v>53</v>
      </c>
      <c r="K11" s="7">
        <v>35</v>
      </c>
      <c r="L11" s="7">
        <v>24</v>
      </c>
      <c r="M11" s="7">
        <v>6</v>
      </c>
      <c r="N11" s="8">
        <v>37.6</v>
      </c>
    </row>
    <row r="12" spans="1:14" x14ac:dyDescent="0.15">
      <c r="A12" s="7" t="s">
        <v>351</v>
      </c>
      <c r="B12" s="7">
        <v>1606</v>
      </c>
      <c r="C12" s="7">
        <v>53</v>
      </c>
      <c r="D12" s="7">
        <v>210</v>
      </c>
      <c r="E12" s="7">
        <v>262</v>
      </c>
      <c r="F12" s="7">
        <v>257</v>
      </c>
      <c r="G12" s="7">
        <v>215</v>
      </c>
      <c r="H12" s="7">
        <v>174</v>
      </c>
      <c r="I12" s="7">
        <v>164</v>
      </c>
      <c r="J12" s="7">
        <v>113</v>
      </c>
      <c r="K12" s="7">
        <v>95</v>
      </c>
      <c r="L12" s="7">
        <v>46</v>
      </c>
      <c r="M12" s="7">
        <v>17</v>
      </c>
      <c r="N12" s="8">
        <v>35.5</v>
      </c>
    </row>
    <row r="13" spans="1:14" x14ac:dyDescent="0.15">
      <c r="A13" s="7" t="s">
        <v>352</v>
      </c>
      <c r="B13" s="7">
        <v>24</v>
      </c>
      <c r="C13" s="7">
        <v>1</v>
      </c>
      <c r="D13" s="7">
        <v>5</v>
      </c>
      <c r="E13" s="7">
        <v>2</v>
      </c>
      <c r="F13" s="7">
        <v>3</v>
      </c>
      <c r="G13" s="7">
        <v>3</v>
      </c>
      <c r="H13" s="7">
        <v>1</v>
      </c>
      <c r="I13" s="7">
        <v>3</v>
      </c>
      <c r="J13" s="7">
        <v>3</v>
      </c>
      <c r="K13" s="7">
        <v>1</v>
      </c>
      <c r="L13" s="7">
        <v>1</v>
      </c>
      <c r="M13" s="7">
        <v>1</v>
      </c>
      <c r="N13" s="8">
        <v>36.700000000000003</v>
      </c>
    </row>
    <row r="15" spans="1:14" x14ac:dyDescent="0.15">
      <c r="A15" s="7" t="s">
        <v>211</v>
      </c>
      <c r="B15" s="7">
        <v>8007</v>
      </c>
      <c r="C15" s="7">
        <v>139</v>
      </c>
      <c r="D15" s="7">
        <v>781</v>
      </c>
      <c r="E15" s="7">
        <v>1110</v>
      </c>
      <c r="F15" s="7">
        <v>1197</v>
      </c>
      <c r="G15" s="7">
        <v>1076</v>
      </c>
      <c r="H15" s="7">
        <v>1063</v>
      </c>
      <c r="I15" s="7">
        <v>873</v>
      </c>
      <c r="J15" s="7">
        <v>721</v>
      </c>
      <c r="K15" s="7">
        <v>525</v>
      </c>
      <c r="L15" s="7">
        <v>335</v>
      </c>
      <c r="M15" s="7">
        <v>187</v>
      </c>
      <c r="N15" s="8">
        <v>38.6</v>
      </c>
    </row>
    <row r="16" spans="1:14" x14ac:dyDescent="0.15">
      <c r="A16" s="7" t="s">
        <v>354</v>
      </c>
      <c r="B16" s="7">
        <v>456</v>
      </c>
      <c r="C16" s="7">
        <v>1</v>
      </c>
      <c r="D16" s="7">
        <v>4</v>
      </c>
      <c r="E16" s="7">
        <v>10</v>
      </c>
      <c r="F16" s="7">
        <v>39</v>
      </c>
      <c r="G16" s="7">
        <v>55</v>
      </c>
      <c r="H16" s="7">
        <v>59</v>
      </c>
      <c r="I16" s="7">
        <v>63</v>
      </c>
      <c r="J16" s="7">
        <v>75</v>
      </c>
      <c r="K16" s="7">
        <v>70</v>
      </c>
      <c r="L16" s="7">
        <v>45</v>
      </c>
      <c r="M16" s="7">
        <v>35</v>
      </c>
      <c r="N16" s="8">
        <v>49.8</v>
      </c>
    </row>
    <row r="17" spans="1:14" x14ac:dyDescent="0.15">
      <c r="A17" s="7" t="s">
        <v>164</v>
      </c>
      <c r="B17" s="7">
        <v>883</v>
      </c>
      <c r="C17" s="7">
        <v>2</v>
      </c>
      <c r="D17" s="7">
        <v>74</v>
      </c>
      <c r="E17" s="7">
        <v>108</v>
      </c>
      <c r="F17" s="7">
        <v>137</v>
      </c>
      <c r="G17" s="7">
        <v>104</v>
      </c>
      <c r="H17" s="7">
        <v>126</v>
      </c>
      <c r="I17" s="7">
        <v>87</v>
      </c>
      <c r="J17" s="7">
        <v>97</v>
      </c>
      <c r="K17" s="7">
        <v>68</v>
      </c>
      <c r="L17" s="7">
        <v>56</v>
      </c>
      <c r="M17" s="7">
        <v>24</v>
      </c>
      <c r="N17" s="8">
        <v>40.700000000000003</v>
      </c>
    </row>
    <row r="18" spans="1:14" x14ac:dyDescent="0.15">
      <c r="A18" s="7" t="s">
        <v>353</v>
      </c>
      <c r="B18" s="7">
        <v>797</v>
      </c>
      <c r="C18" s="7">
        <v>3</v>
      </c>
      <c r="D18" s="7">
        <v>42</v>
      </c>
      <c r="E18" s="7">
        <v>87</v>
      </c>
      <c r="F18" s="7">
        <v>110</v>
      </c>
      <c r="G18" s="7">
        <v>107</v>
      </c>
      <c r="H18" s="7">
        <v>120</v>
      </c>
      <c r="I18" s="7">
        <v>90</v>
      </c>
      <c r="J18" s="7">
        <v>83</v>
      </c>
      <c r="K18" s="7">
        <v>75</v>
      </c>
      <c r="L18" s="7">
        <v>47</v>
      </c>
      <c r="M18" s="7">
        <v>33</v>
      </c>
      <c r="N18" s="8">
        <v>42.1</v>
      </c>
    </row>
    <row r="19" spans="1:14" x14ac:dyDescent="0.15">
      <c r="A19" s="7" t="s">
        <v>165</v>
      </c>
      <c r="B19" s="7">
        <v>447</v>
      </c>
      <c r="C19" s="7">
        <v>8</v>
      </c>
      <c r="D19" s="7">
        <v>75</v>
      </c>
      <c r="E19" s="7">
        <v>92</v>
      </c>
      <c r="F19" s="7">
        <v>66</v>
      </c>
      <c r="G19" s="7">
        <v>54</v>
      </c>
      <c r="H19" s="7">
        <v>52</v>
      </c>
      <c r="I19" s="7">
        <v>30</v>
      </c>
      <c r="J19" s="7">
        <v>21</v>
      </c>
      <c r="K19" s="7">
        <v>26</v>
      </c>
      <c r="L19" s="7">
        <v>14</v>
      </c>
      <c r="M19" s="7">
        <v>9</v>
      </c>
      <c r="N19" s="8">
        <v>33.700000000000003</v>
      </c>
    </row>
    <row r="20" spans="1:14" x14ac:dyDescent="0.15">
      <c r="A20" s="7" t="s">
        <v>346</v>
      </c>
      <c r="B20" s="7">
        <v>1221</v>
      </c>
      <c r="C20" s="7">
        <v>10</v>
      </c>
      <c r="D20" s="7">
        <v>90</v>
      </c>
      <c r="E20" s="7">
        <v>148</v>
      </c>
      <c r="F20" s="7">
        <v>190</v>
      </c>
      <c r="G20" s="7">
        <v>174</v>
      </c>
      <c r="H20" s="7">
        <v>182</v>
      </c>
      <c r="I20" s="7">
        <v>168</v>
      </c>
      <c r="J20" s="7">
        <v>124</v>
      </c>
      <c r="K20" s="7">
        <v>78</v>
      </c>
      <c r="L20" s="7">
        <v>36</v>
      </c>
      <c r="M20" s="7">
        <v>21</v>
      </c>
      <c r="N20" s="8">
        <v>40</v>
      </c>
    </row>
    <row r="21" spans="1:14" x14ac:dyDescent="0.15">
      <c r="A21" s="7" t="s">
        <v>347</v>
      </c>
      <c r="B21" s="7">
        <v>702</v>
      </c>
      <c r="C21" s="7">
        <v>32</v>
      </c>
      <c r="D21" s="7">
        <v>89</v>
      </c>
      <c r="E21" s="7">
        <v>137</v>
      </c>
      <c r="F21" s="7">
        <v>109</v>
      </c>
      <c r="G21" s="7">
        <v>111</v>
      </c>
      <c r="H21" s="7">
        <v>71</v>
      </c>
      <c r="I21" s="7">
        <v>53</v>
      </c>
      <c r="J21" s="7">
        <v>41</v>
      </c>
      <c r="K21" s="7">
        <v>28</v>
      </c>
      <c r="L21" s="7">
        <v>19</v>
      </c>
      <c r="M21" s="7">
        <v>12</v>
      </c>
      <c r="N21" s="8">
        <v>34.299999999999997</v>
      </c>
    </row>
    <row r="22" spans="1:14" x14ac:dyDescent="0.15">
      <c r="A22" s="7" t="s">
        <v>348</v>
      </c>
      <c r="B22" s="7">
        <v>1531</v>
      </c>
      <c r="C22" s="7">
        <v>31</v>
      </c>
      <c r="D22" s="7">
        <v>159</v>
      </c>
      <c r="E22" s="7">
        <v>203</v>
      </c>
      <c r="F22" s="7">
        <v>221</v>
      </c>
      <c r="G22" s="7">
        <v>197</v>
      </c>
      <c r="H22" s="7">
        <v>233</v>
      </c>
      <c r="I22" s="7">
        <v>177</v>
      </c>
      <c r="J22" s="7">
        <v>134</v>
      </c>
      <c r="K22" s="7">
        <v>86</v>
      </c>
      <c r="L22" s="7">
        <v>59</v>
      </c>
      <c r="M22" s="7">
        <v>31</v>
      </c>
      <c r="N22" s="8">
        <v>38.799999999999997</v>
      </c>
    </row>
    <row r="23" spans="1:14" x14ac:dyDescent="0.15">
      <c r="A23" s="7" t="s">
        <v>350</v>
      </c>
      <c r="B23" s="7">
        <v>632</v>
      </c>
      <c r="C23" s="7">
        <v>4</v>
      </c>
      <c r="D23" s="7">
        <v>56</v>
      </c>
      <c r="E23" s="7">
        <v>102</v>
      </c>
      <c r="F23" s="7">
        <v>110</v>
      </c>
      <c r="G23" s="7">
        <v>92</v>
      </c>
      <c r="H23" s="7">
        <v>83</v>
      </c>
      <c r="I23" s="7">
        <v>76</v>
      </c>
      <c r="J23" s="7">
        <v>49</v>
      </c>
      <c r="K23" s="7">
        <v>32</v>
      </c>
      <c r="L23" s="7">
        <v>23</v>
      </c>
      <c r="M23" s="7">
        <v>5</v>
      </c>
      <c r="N23" s="8">
        <v>37.4</v>
      </c>
    </row>
    <row r="24" spans="1:14" x14ac:dyDescent="0.15">
      <c r="A24" s="7" t="s">
        <v>351</v>
      </c>
      <c r="B24" s="7">
        <v>1322</v>
      </c>
      <c r="C24" s="7">
        <v>47</v>
      </c>
      <c r="D24" s="7">
        <v>188</v>
      </c>
      <c r="E24" s="7">
        <v>222</v>
      </c>
      <c r="F24" s="7">
        <v>213</v>
      </c>
      <c r="G24" s="7">
        <v>181</v>
      </c>
      <c r="H24" s="7">
        <v>136</v>
      </c>
      <c r="I24" s="7">
        <v>126</v>
      </c>
      <c r="J24" s="7">
        <v>95</v>
      </c>
      <c r="K24" s="7">
        <v>62</v>
      </c>
      <c r="L24" s="7">
        <v>36</v>
      </c>
      <c r="M24" s="7">
        <v>16</v>
      </c>
      <c r="N24" s="8">
        <v>34.799999999999997</v>
      </c>
    </row>
    <row r="25" spans="1:14" x14ac:dyDescent="0.15">
      <c r="A25" s="7" t="s">
        <v>352</v>
      </c>
      <c r="B25" s="7">
        <v>16</v>
      </c>
      <c r="C25" s="7">
        <v>1</v>
      </c>
      <c r="D25" s="7">
        <v>4</v>
      </c>
      <c r="E25" s="7">
        <v>1</v>
      </c>
      <c r="F25" s="7">
        <v>2</v>
      </c>
      <c r="G25" s="7">
        <v>1</v>
      </c>
      <c r="H25" s="7">
        <v>1</v>
      </c>
      <c r="I25" s="7">
        <v>3</v>
      </c>
      <c r="J25" s="7">
        <v>2</v>
      </c>
      <c r="K25" s="7">
        <v>0</v>
      </c>
      <c r="L25" s="7">
        <v>0</v>
      </c>
      <c r="M25" s="7">
        <v>1</v>
      </c>
      <c r="N25" s="8">
        <v>35</v>
      </c>
    </row>
    <row r="27" spans="1:14" x14ac:dyDescent="0.15">
      <c r="A27" s="7" t="s">
        <v>210</v>
      </c>
      <c r="B27" s="7">
        <v>4305</v>
      </c>
      <c r="C27" s="7">
        <v>69</v>
      </c>
      <c r="D27" s="7">
        <v>445</v>
      </c>
      <c r="E27" s="7">
        <v>643</v>
      </c>
      <c r="F27" s="7">
        <v>662</v>
      </c>
      <c r="G27" s="7">
        <v>621</v>
      </c>
      <c r="H27" s="7">
        <v>555</v>
      </c>
      <c r="I27" s="7">
        <v>478</v>
      </c>
      <c r="J27" s="7">
        <v>351</v>
      </c>
      <c r="K27" s="7">
        <v>277</v>
      </c>
      <c r="L27" s="7">
        <v>134</v>
      </c>
      <c r="M27" s="7">
        <v>70</v>
      </c>
      <c r="N27" s="8">
        <v>37.700000000000003</v>
      </c>
    </row>
    <row r="28" spans="1:14" x14ac:dyDescent="0.15">
      <c r="A28" s="7" t="s">
        <v>354</v>
      </c>
      <c r="B28" s="7">
        <v>148</v>
      </c>
      <c r="C28" s="7">
        <v>0</v>
      </c>
      <c r="D28" s="7">
        <v>5</v>
      </c>
      <c r="E28" s="7">
        <v>10</v>
      </c>
      <c r="F28" s="7">
        <v>11</v>
      </c>
      <c r="G28" s="7">
        <v>22</v>
      </c>
      <c r="H28" s="7">
        <v>25</v>
      </c>
      <c r="I28" s="7">
        <v>22</v>
      </c>
      <c r="J28" s="7">
        <v>20</v>
      </c>
      <c r="K28" s="7">
        <v>20</v>
      </c>
      <c r="L28" s="7">
        <v>8</v>
      </c>
      <c r="M28" s="7">
        <v>5</v>
      </c>
      <c r="N28" s="8">
        <v>45.2</v>
      </c>
    </row>
    <row r="29" spans="1:14" x14ac:dyDescent="0.15">
      <c r="A29" s="7" t="s">
        <v>164</v>
      </c>
      <c r="B29" s="7">
        <v>703</v>
      </c>
      <c r="C29" s="7">
        <v>5</v>
      </c>
      <c r="D29" s="7">
        <v>62</v>
      </c>
      <c r="E29" s="7">
        <v>103</v>
      </c>
      <c r="F29" s="7">
        <v>117</v>
      </c>
      <c r="G29" s="7">
        <v>112</v>
      </c>
      <c r="H29" s="7">
        <v>83</v>
      </c>
      <c r="I29" s="7">
        <v>65</v>
      </c>
      <c r="J29" s="7">
        <v>67</v>
      </c>
      <c r="K29" s="7">
        <v>54</v>
      </c>
      <c r="L29" s="7">
        <v>26</v>
      </c>
      <c r="M29" s="7">
        <v>9</v>
      </c>
      <c r="N29" s="8">
        <v>37.9</v>
      </c>
    </row>
    <row r="30" spans="1:14" x14ac:dyDescent="0.15">
      <c r="A30" s="7" t="s">
        <v>353</v>
      </c>
      <c r="B30" s="7">
        <v>357</v>
      </c>
      <c r="C30" s="7">
        <v>3</v>
      </c>
      <c r="D30" s="7">
        <v>21</v>
      </c>
      <c r="E30" s="7">
        <v>43</v>
      </c>
      <c r="F30" s="7">
        <v>55</v>
      </c>
      <c r="G30" s="7">
        <v>48</v>
      </c>
      <c r="H30" s="7">
        <v>52</v>
      </c>
      <c r="I30" s="7">
        <v>38</v>
      </c>
      <c r="J30" s="7">
        <v>47</v>
      </c>
      <c r="K30" s="7">
        <v>29</v>
      </c>
      <c r="L30" s="7">
        <v>15</v>
      </c>
      <c r="M30" s="7">
        <v>6</v>
      </c>
      <c r="N30" s="8">
        <v>40.799999999999997</v>
      </c>
    </row>
    <row r="31" spans="1:14" x14ac:dyDescent="0.15">
      <c r="A31" s="7" t="s">
        <v>165</v>
      </c>
      <c r="B31" s="7">
        <v>496</v>
      </c>
      <c r="C31" s="7">
        <v>8</v>
      </c>
      <c r="D31" s="7">
        <v>68</v>
      </c>
      <c r="E31" s="7">
        <v>86</v>
      </c>
      <c r="F31" s="7">
        <v>80</v>
      </c>
      <c r="G31" s="7">
        <v>79</v>
      </c>
      <c r="H31" s="7">
        <v>60</v>
      </c>
      <c r="I31" s="7">
        <v>45</v>
      </c>
      <c r="J31" s="7">
        <v>41</v>
      </c>
      <c r="K31" s="7">
        <v>19</v>
      </c>
      <c r="L31" s="7">
        <v>4</v>
      </c>
      <c r="M31" s="7">
        <v>6</v>
      </c>
      <c r="N31" s="8">
        <v>35.4</v>
      </c>
    </row>
    <row r="32" spans="1:14" x14ac:dyDescent="0.15">
      <c r="A32" s="7" t="s">
        <v>346</v>
      </c>
      <c r="B32" s="7">
        <v>951</v>
      </c>
      <c r="C32" s="7">
        <v>17</v>
      </c>
      <c r="D32" s="7">
        <v>111</v>
      </c>
      <c r="E32" s="7">
        <v>136</v>
      </c>
      <c r="F32" s="7">
        <v>139</v>
      </c>
      <c r="G32" s="7">
        <v>145</v>
      </c>
      <c r="H32" s="7">
        <v>136</v>
      </c>
      <c r="I32" s="7">
        <v>125</v>
      </c>
      <c r="J32" s="7">
        <v>66</v>
      </c>
      <c r="K32" s="7">
        <v>47</v>
      </c>
      <c r="L32" s="7">
        <v>20</v>
      </c>
      <c r="M32" s="7">
        <v>9</v>
      </c>
      <c r="N32" s="8">
        <v>37.5</v>
      </c>
    </row>
    <row r="33" spans="1:14" x14ac:dyDescent="0.15">
      <c r="A33" s="7" t="s">
        <v>347</v>
      </c>
      <c r="B33" s="7">
        <v>52</v>
      </c>
      <c r="C33" s="7">
        <v>0</v>
      </c>
      <c r="D33" s="7">
        <v>12</v>
      </c>
      <c r="E33" s="7">
        <v>8</v>
      </c>
      <c r="F33" s="7">
        <v>11</v>
      </c>
      <c r="G33" s="7">
        <v>3</v>
      </c>
      <c r="H33" s="7">
        <v>2</v>
      </c>
      <c r="I33" s="7">
        <v>5</v>
      </c>
      <c r="J33" s="7">
        <v>4</v>
      </c>
      <c r="K33" s="7">
        <v>6</v>
      </c>
      <c r="L33" s="7">
        <v>1</v>
      </c>
      <c r="M33" s="7">
        <v>0</v>
      </c>
      <c r="N33" s="8">
        <v>32.700000000000003</v>
      </c>
    </row>
    <row r="34" spans="1:14" x14ac:dyDescent="0.15">
      <c r="A34" s="7" t="s">
        <v>348</v>
      </c>
      <c r="B34" s="7">
        <v>1285</v>
      </c>
      <c r="C34" s="7">
        <v>30</v>
      </c>
      <c r="D34" s="7">
        <v>142</v>
      </c>
      <c r="E34" s="7">
        <v>214</v>
      </c>
      <c r="F34" s="7">
        <v>202</v>
      </c>
      <c r="G34" s="7">
        <v>174</v>
      </c>
      <c r="H34" s="7">
        <v>157</v>
      </c>
      <c r="I34" s="7">
        <v>137</v>
      </c>
      <c r="J34" s="7">
        <v>83</v>
      </c>
      <c r="K34" s="7">
        <v>65</v>
      </c>
      <c r="L34" s="7">
        <v>48</v>
      </c>
      <c r="M34" s="7">
        <v>33</v>
      </c>
      <c r="N34" s="8">
        <v>36.6</v>
      </c>
    </row>
    <row r="35" spans="1:14" x14ac:dyDescent="0.15">
      <c r="A35" s="7" t="s">
        <v>350</v>
      </c>
      <c r="B35" s="7">
        <v>21</v>
      </c>
      <c r="C35" s="7">
        <v>0</v>
      </c>
      <c r="D35" s="7">
        <v>1</v>
      </c>
      <c r="E35" s="7">
        <v>2</v>
      </c>
      <c r="F35" s="7">
        <v>2</v>
      </c>
      <c r="G35" s="7">
        <v>2</v>
      </c>
      <c r="H35" s="7">
        <v>2</v>
      </c>
      <c r="I35" s="7">
        <v>3</v>
      </c>
      <c r="J35" s="7">
        <v>4</v>
      </c>
      <c r="K35" s="7">
        <v>3</v>
      </c>
      <c r="L35" s="7">
        <v>1</v>
      </c>
      <c r="M35" s="7">
        <v>1</v>
      </c>
      <c r="N35" s="8">
        <v>47.5</v>
      </c>
    </row>
    <row r="36" spans="1:14" x14ac:dyDescent="0.15">
      <c r="A36" s="7" t="s">
        <v>351</v>
      </c>
      <c r="B36" s="7">
        <v>284</v>
      </c>
      <c r="C36" s="7">
        <v>6</v>
      </c>
      <c r="D36" s="7">
        <v>22</v>
      </c>
      <c r="E36" s="7">
        <v>40</v>
      </c>
      <c r="F36" s="7">
        <v>44</v>
      </c>
      <c r="G36" s="7">
        <v>34</v>
      </c>
      <c r="H36" s="7">
        <v>38</v>
      </c>
      <c r="I36" s="7">
        <v>38</v>
      </c>
      <c r="J36" s="7">
        <v>18</v>
      </c>
      <c r="K36" s="7">
        <v>33</v>
      </c>
      <c r="L36" s="7">
        <v>10</v>
      </c>
      <c r="M36" s="7">
        <v>1</v>
      </c>
      <c r="N36" s="8">
        <v>39.4</v>
      </c>
    </row>
    <row r="37" spans="1:14" x14ac:dyDescent="0.15">
      <c r="A37" s="7" t="s">
        <v>352</v>
      </c>
      <c r="B37" s="7">
        <v>8</v>
      </c>
      <c r="C37" s="7">
        <v>0</v>
      </c>
      <c r="D37" s="7">
        <v>1</v>
      </c>
      <c r="E37" s="7">
        <v>1</v>
      </c>
      <c r="F37" s="7">
        <v>1</v>
      </c>
      <c r="G37" s="7">
        <v>2</v>
      </c>
      <c r="H37" s="7">
        <v>0</v>
      </c>
      <c r="I37" s="7">
        <v>0</v>
      </c>
      <c r="J37" s="7">
        <v>1</v>
      </c>
      <c r="K37" s="7">
        <v>1</v>
      </c>
      <c r="L37" s="7">
        <v>1</v>
      </c>
      <c r="M37" s="7">
        <v>0</v>
      </c>
      <c r="N37" s="8">
        <v>37.5</v>
      </c>
    </row>
    <row r="38" spans="1:14" x14ac:dyDescent="0.15">
      <c r="A38" s="19" t="s">
        <v>216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40" spans="1:14" x14ac:dyDescent="0.15">
      <c r="A40" s="7" t="s">
        <v>517</v>
      </c>
    </row>
    <row r="41" spans="1:14" x14ac:dyDescent="0.15">
      <c r="A41" s="11" t="s">
        <v>406</v>
      </c>
      <c r="B41" s="9" t="s">
        <v>0</v>
      </c>
      <c r="C41" s="9" t="s">
        <v>195</v>
      </c>
      <c r="D41" s="9" t="s">
        <v>196</v>
      </c>
      <c r="E41" s="9" t="s">
        <v>197</v>
      </c>
      <c r="F41" s="9" t="s">
        <v>198</v>
      </c>
      <c r="G41" s="9" t="s">
        <v>199</v>
      </c>
      <c r="H41" s="9" t="s">
        <v>200</v>
      </c>
      <c r="I41" s="9" t="s">
        <v>201</v>
      </c>
      <c r="J41" s="9" t="s">
        <v>202</v>
      </c>
      <c r="K41" s="9" t="s">
        <v>203</v>
      </c>
      <c r="L41" s="9" t="s">
        <v>204</v>
      </c>
      <c r="M41" s="9" t="s">
        <v>225</v>
      </c>
      <c r="N41" s="10" t="s">
        <v>207</v>
      </c>
    </row>
    <row r="42" spans="1:14" x14ac:dyDescent="0.15">
      <c r="A42" s="7" t="s">
        <v>208</v>
      </c>
      <c r="B42" s="7">
        <v>12312</v>
      </c>
      <c r="C42" s="7">
        <v>208</v>
      </c>
      <c r="D42" s="7">
        <v>1226</v>
      </c>
      <c r="E42" s="7">
        <v>1753</v>
      </c>
      <c r="F42" s="7">
        <v>1859</v>
      </c>
      <c r="G42" s="7">
        <v>1697</v>
      </c>
      <c r="H42" s="7">
        <v>1618</v>
      </c>
      <c r="I42" s="7">
        <v>1351</v>
      </c>
      <c r="J42" s="7">
        <v>1072</v>
      </c>
      <c r="K42" s="7">
        <v>802</v>
      </c>
      <c r="L42" s="7">
        <v>469</v>
      </c>
      <c r="M42" s="7">
        <v>257</v>
      </c>
      <c r="N42" s="8">
        <v>38.299999999999997</v>
      </c>
    </row>
    <row r="43" spans="1:14" x14ac:dyDescent="0.15">
      <c r="A43" s="7" t="s">
        <v>166</v>
      </c>
      <c r="B43" s="7">
        <v>143</v>
      </c>
      <c r="C43" s="7">
        <v>2</v>
      </c>
      <c r="D43" s="7">
        <v>15</v>
      </c>
      <c r="E43" s="7">
        <v>21</v>
      </c>
      <c r="F43" s="7">
        <v>35</v>
      </c>
      <c r="G43" s="7">
        <v>25</v>
      </c>
      <c r="H43" s="7">
        <v>9</v>
      </c>
      <c r="I43" s="7">
        <v>17</v>
      </c>
      <c r="J43" s="7">
        <v>9</v>
      </c>
      <c r="K43" s="7">
        <v>4</v>
      </c>
      <c r="L43" s="7">
        <v>2</v>
      </c>
      <c r="M43" s="7">
        <v>4</v>
      </c>
      <c r="N43" s="8">
        <v>34.799999999999997</v>
      </c>
    </row>
    <row r="44" spans="1:14" x14ac:dyDescent="0.15">
      <c r="A44" s="7" t="s">
        <v>167</v>
      </c>
      <c r="B44" s="7">
        <v>727</v>
      </c>
      <c r="C44" s="7">
        <v>34</v>
      </c>
      <c r="D44" s="7">
        <v>132</v>
      </c>
      <c r="E44" s="7">
        <v>177</v>
      </c>
      <c r="F44" s="7">
        <v>138</v>
      </c>
      <c r="G44" s="7">
        <v>74</v>
      </c>
      <c r="H44" s="7">
        <v>68</v>
      </c>
      <c r="I44" s="7">
        <v>35</v>
      </c>
      <c r="J44" s="7">
        <v>35</v>
      </c>
      <c r="K44" s="7">
        <v>16</v>
      </c>
      <c r="L44" s="7">
        <v>12</v>
      </c>
      <c r="M44" s="7">
        <v>6</v>
      </c>
      <c r="N44" s="8">
        <v>30.7</v>
      </c>
    </row>
    <row r="45" spans="1:14" x14ac:dyDescent="0.15">
      <c r="A45" s="7" t="s">
        <v>168</v>
      </c>
      <c r="B45" s="7">
        <v>395</v>
      </c>
      <c r="C45" s="7">
        <v>2</v>
      </c>
      <c r="D45" s="7">
        <v>20</v>
      </c>
      <c r="E45" s="7">
        <v>51</v>
      </c>
      <c r="F45" s="7">
        <v>47</v>
      </c>
      <c r="G45" s="7">
        <v>61</v>
      </c>
      <c r="H45" s="7">
        <v>62</v>
      </c>
      <c r="I45" s="7">
        <v>50</v>
      </c>
      <c r="J45" s="7">
        <v>46</v>
      </c>
      <c r="K45" s="7">
        <v>34</v>
      </c>
      <c r="L45" s="7">
        <v>19</v>
      </c>
      <c r="M45" s="7">
        <v>3</v>
      </c>
      <c r="N45" s="8">
        <v>41.3</v>
      </c>
    </row>
    <row r="46" spans="1:14" x14ac:dyDescent="0.15">
      <c r="A46" s="7" t="s">
        <v>169</v>
      </c>
      <c r="B46" s="7">
        <v>645</v>
      </c>
      <c r="C46" s="7">
        <v>8</v>
      </c>
      <c r="D46" s="7">
        <v>62</v>
      </c>
      <c r="E46" s="7">
        <v>70</v>
      </c>
      <c r="F46" s="7">
        <v>106</v>
      </c>
      <c r="G46" s="7">
        <v>90</v>
      </c>
      <c r="H46" s="7">
        <v>99</v>
      </c>
      <c r="I46" s="7">
        <v>68</v>
      </c>
      <c r="J46" s="7">
        <v>61</v>
      </c>
      <c r="K46" s="7">
        <v>37</v>
      </c>
      <c r="L46" s="7">
        <v>33</v>
      </c>
      <c r="M46" s="7">
        <v>11</v>
      </c>
      <c r="N46" s="8">
        <v>39.299999999999997</v>
      </c>
    </row>
    <row r="47" spans="1:14" x14ac:dyDescent="0.15">
      <c r="A47" s="7" t="s">
        <v>170</v>
      </c>
      <c r="B47" s="7">
        <v>1671</v>
      </c>
      <c r="C47" s="7">
        <v>27</v>
      </c>
      <c r="D47" s="7">
        <v>191</v>
      </c>
      <c r="E47" s="7">
        <v>287</v>
      </c>
      <c r="F47" s="7">
        <v>283</v>
      </c>
      <c r="G47" s="7">
        <v>247</v>
      </c>
      <c r="H47" s="7">
        <v>225</v>
      </c>
      <c r="I47" s="7">
        <v>160</v>
      </c>
      <c r="J47" s="7">
        <v>110</v>
      </c>
      <c r="K47" s="7">
        <v>71</v>
      </c>
      <c r="L47" s="7">
        <v>40</v>
      </c>
      <c r="M47" s="7">
        <v>30</v>
      </c>
      <c r="N47" s="8">
        <v>36</v>
      </c>
    </row>
    <row r="48" spans="1:14" x14ac:dyDescent="0.15">
      <c r="A48" s="7" t="s">
        <v>171</v>
      </c>
      <c r="B48" s="7">
        <v>508</v>
      </c>
      <c r="C48" s="7">
        <v>2</v>
      </c>
      <c r="D48" s="7">
        <v>22</v>
      </c>
      <c r="E48" s="7">
        <v>65</v>
      </c>
      <c r="F48" s="7">
        <v>88</v>
      </c>
      <c r="G48" s="7">
        <v>70</v>
      </c>
      <c r="H48" s="7">
        <v>94</v>
      </c>
      <c r="I48" s="7">
        <v>66</v>
      </c>
      <c r="J48" s="7">
        <v>47</v>
      </c>
      <c r="K48" s="7">
        <v>27</v>
      </c>
      <c r="L48" s="7">
        <v>16</v>
      </c>
      <c r="M48" s="7">
        <v>11</v>
      </c>
      <c r="N48" s="8">
        <v>40.4</v>
      </c>
    </row>
    <row r="49" spans="1:14" x14ac:dyDescent="0.15">
      <c r="A49" s="7" t="s">
        <v>172</v>
      </c>
      <c r="B49" s="7">
        <v>472</v>
      </c>
      <c r="C49" s="7">
        <v>1</v>
      </c>
      <c r="D49" s="7">
        <v>52</v>
      </c>
      <c r="E49" s="7">
        <v>73</v>
      </c>
      <c r="F49" s="7">
        <v>68</v>
      </c>
      <c r="G49" s="7">
        <v>69</v>
      </c>
      <c r="H49" s="7">
        <v>62</v>
      </c>
      <c r="I49" s="7">
        <v>63</v>
      </c>
      <c r="J49" s="7">
        <v>40</v>
      </c>
      <c r="K49" s="7">
        <v>29</v>
      </c>
      <c r="L49" s="7">
        <v>10</v>
      </c>
      <c r="M49" s="7">
        <v>5</v>
      </c>
      <c r="N49" s="8">
        <v>38</v>
      </c>
    </row>
    <row r="50" spans="1:14" x14ac:dyDescent="0.15">
      <c r="A50" s="7" t="s">
        <v>173</v>
      </c>
      <c r="B50" s="7">
        <v>178</v>
      </c>
      <c r="C50" s="7">
        <v>1</v>
      </c>
      <c r="D50" s="7">
        <v>15</v>
      </c>
      <c r="E50" s="7">
        <v>16</v>
      </c>
      <c r="F50" s="7">
        <v>27</v>
      </c>
      <c r="G50" s="7">
        <v>24</v>
      </c>
      <c r="H50" s="7">
        <v>34</v>
      </c>
      <c r="I50" s="7">
        <v>22</v>
      </c>
      <c r="J50" s="7">
        <v>20</v>
      </c>
      <c r="K50" s="7">
        <v>11</v>
      </c>
      <c r="L50" s="7">
        <v>6</v>
      </c>
      <c r="M50" s="7">
        <v>2</v>
      </c>
      <c r="N50" s="8">
        <v>40.9</v>
      </c>
    </row>
    <row r="51" spans="1:14" x14ac:dyDescent="0.15">
      <c r="A51" s="7" t="s">
        <v>174</v>
      </c>
      <c r="B51" s="7">
        <v>219</v>
      </c>
      <c r="C51" s="7">
        <v>3</v>
      </c>
      <c r="D51" s="7">
        <v>29</v>
      </c>
      <c r="E51" s="7">
        <v>35</v>
      </c>
      <c r="F51" s="7">
        <v>37</v>
      </c>
      <c r="G51" s="7">
        <v>39</v>
      </c>
      <c r="H51" s="7">
        <v>30</v>
      </c>
      <c r="I51" s="7">
        <v>18</v>
      </c>
      <c r="J51" s="7">
        <v>11</v>
      </c>
      <c r="K51" s="7">
        <v>11</v>
      </c>
      <c r="L51" s="7">
        <v>4</v>
      </c>
      <c r="M51" s="7">
        <v>2</v>
      </c>
      <c r="N51" s="8">
        <v>35.700000000000003</v>
      </c>
    </row>
    <row r="52" spans="1:14" x14ac:dyDescent="0.15">
      <c r="A52" s="7" t="s">
        <v>175</v>
      </c>
      <c r="B52" s="7">
        <v>24</v>
      </c>
      <c r="C52" s="7">
        <v>2</v>
      </c>
      <c r="D52" s="7">
        <v>1</v>
      </c>
      <c r="E52" s="7">
        <v>3</v>
      </c>
      <c r="F52" s="7">
        <v>5</v>
      </c>
      <c r="G52" s="7">
        <v>4</v>
      </c>
      <c r="H52" s="7">
        <v>3</v>
      </c>
      <c r="I52" s="7">
        <v>2</v>
      </c>
      <c r="J52" s="7">
        <v>2</v>
      </c>
      <c r="K52" s="7">
        <v>1</v>
      </c>
      <c r="L52" s="7">
        <v>0</v>
      </c>
      <c r="M52" s="7">
        <v>1</v>
      </c>
      <c r="N52" s="8">
        <v>36.299999999999997</v>
      </c>
    </row>
    <row r="53" spans="1:14" x14ac:dyDescent="0.15">
      <c r="A53" s="7" t="s">
        <v>176</v>
      </c>
      <c r="B53" s="7">
        <v>276</v>
      </c>
      <c r="C53" s="7">
        <v>1</v>
      </c>
      <c r="D53" s="7">
        <v>24</v>
      </c>
      <c r="E53" s="7">
        <v>36</v>
      </c>
      <c r="F53" s="7">
        <v>46</v>
      </c>
      <c r="G53" s="7">
        <v>50</v>
      </c>
      <c r="H53" s="7">
        <v>36</v>
      </c>
      <c r="I53" s="7">
        <v>27</v>
      </c>
      <c r="J53" s="7">
        <v>20</v>
      </c>
      <c r="K53" s="7">
        <v>23</v>
      </c>
      <c r="L53" s="7">
        <v>8</v>
      </c>
      <c r="M53" s="7">
        <v>5</v>
      </c>
      <c r="N53" s="8">
        <v>38.1</v>
      </c>
    </row>
    <row r="54" spans="1:14" x14ac:dyDescent="0.15">
      <c r="A54" s="7" t="s">
        <v>177</v>
      </c>
      <c r="B54" s="7">
        <v>1951</v>
      </c>
      <c r="C54" s="7">
        <v>15</v>
      </c>
      <c r="D54" s="7">
        <v>122</v>
      </c>
      <c r="E54" s="7">
        <v>202</v>
      </c>
      <c r="F54" s="7">
        <v>225</v>
      </c>
      <c r="G54" s="7">
        <v>292</v>
      </c>
      <c r="H54" s="7">
        <v>248</v>
      </c>
      <c r="I54" s="7">
        <v>273</v>
      </c>
      <c r="J54" s="7">
        <v>233</v>
      </c>
      <c r="K54" s="7">
        <v>189</v>
      </c>
      <c r="L54" s="7">
        <v>108</v>
      </c>
      <c r="M54" s="7">
        <v>44</v>
      </c>
      <c r="N54" s="8">
        <v>42.4</v>
      </c>
    </row>
    <row r="55" spans="1:14" x14ac:dyDescent="0.15">
      <c r="A55" s="7" t="s">
        <v>154</v>
      </c>
      <c r="B55" s="7">
        <v>1432</v>
      </c>
      <c r="C55" s="7">
        <v>10</v>
      </c>
      <c r="D55" s="7">
        <v>111</v>
      </c>
      <c r="E55" s="7">
        <v>188</v>
      </c>
      <c r="F55" s="7">
        <v>221</v>
      </c>
      <c r="G55" s="7">
        <v>182</v>
      </c>
      <c r="H55" s="7">
        <v>186</v>
      </c>
      <c r="I55" s="7">
        <v>172</v>
      </c>
      <c r="J55" s="7">
        <v>169</v>
      </c>
      <c r="K55" s="7">
        <v>114</v>
      </c>
      <c r="L55" s="7">
        <v>54</v>
      </c>
      <c r="M55" s="7">
        <v>25</v>
      </c>
      <c r="N55" s="8">
        <v>40.1</v>
      </c>
    </row>
    <row r="56" spans="1:14" x14ac:dyDescent="0.15">
      <c r="A56" s="7" t="s">
        <v>178</v>
      </c>
      <c r="B56" s="7">
        <v>557</v>
      </c>
      <c r="C56" s="7">
        <v>4</v>
      </c>
      <c r="D56" s="7">
        <v>39</v>
      </c>
      <c r="E56" s="7">
        <v>75</v>
      </c>
      <c r="F56" s="7">
        <v>76</v>
      </c>
      <c r="G56" s="7">
        <v>65</v>
      </c>
      <c r="H56" s="7">
        <v>98</v>
      </c>
      <c r="I56" s="7">
        <v>48</v>
      </c>
      <c r="J56" s="7">
        <v>59</v>
      </c>
      <c r="K56" s="7">
        <v>47</v>
      </c>
      <c r="L56" s="7">
        <v>30</v>
      </c>
      <c r="M56" s="7">
        <v>16</v>
      </c>
      <c r="N56" s="8">
        <v>41</v>
      </c>
    </row>
    <row r="57" spans="1:14" x14ac:dyDescent="0.15">
      <c r="A57" s="7" t="s">
        <v>179</v>
      </c>
      <c r="B57" s="7">
        <v>350</v>
      </c>
      <c r="C57" s="7">
        <v>2</v>
      </c>
      <c r="D57" s="7">
        <v>31</v>
      </c>
      <c r="E57" s="7">
        <v>16</v>
      </c>
      <c r="F57" s="7">
        <v>50</v>
      </c>
      <c r="G57" s="7">
        <v>39</v>
      </c>
      <c r="H57" s="7">
        <v>47</v>
      </c>
      <c r="I57" s="7">
        <v>42</v>
      </c>
      <c r="J57" s="7">
        <v>37</v>
      </c>
      <c r="K57" s="7">
        <v>41</v>
      </c>
      <c r="L57" s="7">
        <v>19</v>
      </c>
      <c r="M57" s="7">
        <v>26</v>
      </c>
      <c r="N57" s="8">
        <v>43.9</v>
      </c>
    </row>
    <row r="58" spans="1:14" x14ac:dyDescent="0.15">
      <c r="A58" s="7" t="s">
        <v>180</v>
      </c>
      <c r="B58" s="7">
        <v>2041</v>
      </c>
      <c r="C58" s="7">
        <v>78</v>
      </c>
      <c r="D58" s="7">
        <v>263</v>
      </c>
      <c r="E58" s="7">
        <v>323</v>
      </c>
      <c r="F58" s="7">
        <v>280</v>
      </c>
      <c r="G58" s="7">
        <v>282</v>
      </c>
      <c r="H58" s="7">
        <v>244</v>
      </c>
      <c r="I58" s="7">
        <v>210</v>
      </c>
      <c r="J58" s="7">
        <v>125</v>
      </c>
      <c r="K58" s="7">
        <v>114</v>
      </c>
      <c r="L58" s="7">
        <v>75</v>
      </c>
      <c r="M58" s="7">
        <v>47</v>
      </c>
      <c r="N58" s="8">
        <v>36.4</v>
      </c>
    </row>
    <row r="59" spans="1:14" x14ac:dyDescent="0.15">
      <c r="A59" s="7" t="s">
        <v>181</v>
      </c>
      <c r="B59" s="7">
        <v>565</v>
      </c>
      <c r="C59" s="7">
        <v>15</v>
      </c>
      <c r="D59" s="7">
        <v>79</v>
      </c>
      <c r="E59" s="7">
        <v>100</v>
      </c>
      <c r="F59" s="7">
        <v>91</v>
      </c>
      <c r="G59" s="7">
        <v>65</v>
      </c>
      <c r="H59" s="7">
        <v>51</v>
      </c>
      <c r="I59" s="7">
        <v>63</v>
      </c>
      <c r="J59" s="7">
        <v>37</v>
      </c>
      <c r="K59" s="7">
        <v>26</v>
      </c>
      <c r="L59" s="7">
        <v>21</v>
      </c>
      <c r="M59" s="7">
        <v>17</v>
      </c>
      <c r="N59" s="8">
        <v>34.9</v>
      </c>
    </row>
    <row r="60" spans="1:14" x14ac:dyDescent="0.15">
      <c r="A60" s="7" t="s">
        <v>157</v>
      </c>
      <c r="B60" s="7">
        <v>158</v>
      </c>
      <c r="C60" s="7">
        <v>1</v>
      </c>
      <c r="D60" s="7">
        <v>18</v>
      </c>
      <c r="E60" s="7">
        <v>15</v>
      </c>
      <c r="F60" s="7">
        <v>36</v>
      </c>
      <c r="G60" s="7">
        <v>19</v>
      </c>
      <c r="H60" s="7">
        <v>22</v>
      </c>
      <c r="I60" s="7">
        <v>15</v>
      </c>
      <c r="J60" s="7">
        <v>11</v>
      </c>
      <c r="K60" s="7">
        <v>7</v>
      </c>
      <c r="L60" s="7">
        <v>12</v>
      </c>
      <c r="M60" s="7">
        <v>2</v>
      </c>
      <c r="N60" s="8">
        <v>37.4</v>
      </c>
    </row>
    <row r="62" spans="1:14" x14ac:dyDescent="0.15">
      <c r="A62" s="7" t="s">
        <v>211</v>
      </c>
      <c r="B62" s="7">
        <v>8007</v>
      </c>
      <c r="C62" s="7">
        <v>139</v>
      </c>
      <c r="D62" s="7">
        <v>781</v>
      </c>
      <c r="E62" s="7">
        <v>1110</v>
      </c>
      <c r="F62" s="7">
        <v>1197</v>
      </c>
      <c r="G62" s="7">
        <v>1076</v>
      </c>
      <c r="H62" s="7">
        <v>1063</v>
      </c>
      <c r="I62" s="7">
        <v>873</v>
      </c>
      <c r="J62" s="7">
        <v>721</v>
      </c>
      <c r="K62" s="7">
        <v>525</v>
      </c>
      <c r="L62" s="7">
        <v>335</v>
      </c>
      <c r="M62" s="7">
        <v>187</v>
      </c>
      <c r="N62" s="8">
        <v>38.6</v>
      </c>
    </row>
    <row r="63" spans="1:14" x14ac:dyDescent="0.15">
      <c r="A63" s="7" t="s">
        <v>166</v>
      </c>
      <c r="B63" s="7">
        <v>128</v>
      </c>
      <c r="C63" s="7">
        <v>2</v>
      </c>
      <c r="D63" s="7">
        <v>14</v>
      </c>
      <c r="E63" s="7">
        <v>21</v>
      </c>
      <c r="F63" s="7">
        <v>32</v>
      </c>
      <c r="G63" s="7">
        <v>21</v>
      </c>
      <c r="H63" s="7">
        <v>9</v>
      </c>
      <c r="I63" s="7">
        <v>15</v>
      </c>
      <c r="J63" s="7">
        <v>8</v>
      </c>
      <c r="K63" s="7">
        <v>1</v>
      </c>
      <c r="L63" s="7">
        <v>1</v>
      </c>
      <c r="M63" s="7">
        <v>4</v>
      </c>
      <c r="N63" s="8">
        <v>34.200000000000003</v>
      </c>
    </row>
    <row r="64" spans="1:14" x14ac:dyDescent="0.15">
      <c r="A64" s="7" t="s">
        <v>167</v>
      </c>
      <c r="B64" s="7">
        <v>503</v>
      </c>
      <c r="C64" s="7">
        <v>27</v>
      </c>
      <c r="D64" s="7">
        <v>92</v>
      </c>
      <c r="E64" s="7">
        <v>127</v>
      </c>
      <c r="F64" s="7">
        <v>89</v>
      </c>
      <c r="G64" s="7">
        <v>56</v>
      </c>
      <c r="H64" s="7">
        <v>45</v>
      </c>
      <c r="I64" s="7">
        <v>20</v>
      </c>
      <c r="J64" s="7">
        <v>23</v>
      </c>
      <c r="K64" s="7">
        <v>10</v>
      </c>
      <c r="L64" s="7">
        <v>9</v>
      </c>
      <c r="M64" s="7">
        <v>5</v>
      </c>
      <c r="N64" s="8">
        <v>30.3</v>
      </c>
    </row>
    <row r="65" spans="1:14" x14ac:dyDescent="0.15">
      <c r="A65" s="7" t="s">
        <v>168</v>
      </c>
      <c r="B65" s="7">
        <v>360</v>
      </c>
      <c r="C65" s="7">
        <v>0</v>
      </c>
      <c r="D65" s="7">
        <v>15</v>
      </c>
      <c r="E65" s="7">
        <v>45</v>
      </c>
      <c r="F65" s="7">
        <v>42</v>
      </c>
      <c r="G65" s="7">
        <v>59</v>
      </c>
      <c r="H65" s="7">
        <v>57</v>
      </c>
      <c r="I65" s="7">
        <v>45</v>
      </c>
      <c r="J65" s="7">
        <v>45</v>
      </c>
      <c r="K65" s="7">
        <v>31</v>
      </c>
      <c r="L65" s="7">
        <v>19</v>
      </c>
      <c r="M65" s="7">
        <v>2</v>
      </c>
      <c r="N65" s="8">
        <v>41.7</v>
      </c>
    </row>
    <row r="66" spans="1:14" x14ac:dyDescent="0.15">
      <c r="A66" s="7" t="s">
        <v>169</v>
      </c>
      <c r="B66" s="7">
        <v>625</v>
      </c>
      <c r="C66" s="7">
        <v>8</v>
      </c>
      <c r="D66" s="7">
        <v>62</v>
      </c>
      <c r="E66" s="7">
        <v>65</v>
      </c>
      <c r="F66" s="7">
        <v>99</v>
      </c>
      <c r="G66" s="7">
        <v>87</v>
      </c>
      <c r="H66" s="7">
        <v>97</v>
      </c>
      <c r="I66" s="7">
        <v>68</v>
      </c>
      <c r="J66" s="7">
        <v>60</v>
      </c>
      <c r="K66" s="7">
        <v>36</v>
      </c>
      <c r="L66" s="7">
        <v>32</v>
      </c>
      <c r="M66" s="7">
        <v>11</v>
      </c>
      <c r="N66" s="8">
        <v>39.5</v>
      </c>
    </row>
    <row r="67" spans="1:14" x14ac:dyDescent="0.15">
      <c r="A67" s="7" t="s">
        <v>170</v>
      </c>
      <c r="B67" s="7">
        <v>942</v>
      </c>
      <c r="C67" s="7">
        <v>13</v>
      </c>
      <c r="D67" s="7">
        <v>103</v>
      </c>
      <c r="E67" s="7">
        <v>157</v>
      </c>
      <c r="F67" s="7">
        <v>163</v>
      </c>
      <c r="G67" s="7">
        <v>137</v>
      </c>
      <c r="H67" s="7">
        <v>123</v>
      </c>
      <c r="I67" s="7">
        <v>90</v>
      </c>
      <c r="J67" s="7">
        <v>69</v>
      </c>
      <c r="K67" s="7">
        <v>43</v>
      </c>
      <c r="L67" s="7">
        <v>24</v>
      </c>
      <c r="M67" s="7">
        <v>20</v>
      </c>
      <c r="N67" s="8">
        <v>36.299999999999997</v>
      </c>
    </row>
    <row r="68" spans="1:14" x14ac:dyDescent="0.15">
      <c r="A68" s="7" t="s">
        <v>171</v>
      </c>
      <c r="B68" s="7">
        <v>461</v>
      </c>
      <c r="C68" s="7">
        <v>2</v>
      </c>
      <c r="D68" s="7">
        <v>22</v>
      </c>
      <c r="E68" s="7">
        <v>58</v>
      </c>
      <c r="F68" s="7">
        <v>78</v>
      </c>
      <c r="G68" s="7">
        <v>61</v>
      </c>
      <c r="H68" s="7">
        <v>90</v>
      </c>
      <c r="I68" s="7">
        <v>58</v>
      </c>
      <c r="J68" s="7">
        <v>40</v>
      </c>
      <c r="K68" s="7">
        <v>26</v>
      </c>
      <c r="L68" s="7">
        <v>16</v>
      </c>
      <c r="M68" s="7">
        <v>10</v>
      </c>
      <c r="N68" s="8">
        <v>40.5</v>
      </c>
    </row>
    <row r="69" spans="1:14" x14ac:dyDescent="0.15">
      <c r="A69" s="7" t="s">
        <v>172</v>
      </c>
      <c r="B69" s="7">
        <v>231</v>
      </c>
      <c r="C69" s="7">
        <v>1</v>
      </c>
      <c r="D69" s="7">
        <v>28</v>
      </c>
      <c r="E69" s="7">
        <v>38</v>
      </c>
      <c r="F69" s="7">
        <v>40</v>
      </c>
      <c r="G69" s="7">
        <v>29</v>
      </c>
      <c r="H69" s="7">
        <v>31</v>
      </c>
      <c r="I69" s="7">
        <v>21</v>
      </c>
      <c r="J69" s="7">
        <v>18</v>
      </c>
      <c r="K69" s="7">
        <v>15</v>
      </c>
      <c r="L69" s="7">
        <v>5</v>
      </c>
      <c r="M69" s="7">
        <v>5</v>
      </c>
      <c r="N69" s="8">
        <v>36.5</v>
      </c>
    </row>
    <row r="70" spans="1:14" x14ac:dyDescent="0.15">
      <c r="A70" s="7" t="s">
        <v>173</v>
      </c>
      <c r="B70" s="7">
        <v>120</v>
      </c>
      <c r="C70" s="7">
        <v>0</v>
      </c>
      <c r="D70" s="7">
        <v>9</v>
      </c>
      <c r="E70" s="7">
        <v>14</v>
      </c>
      <c r="F70" s="7">
        <v>15</v>
      </c>
      <c r="G70" s="7">
        <v>15</v>
      </c>
      <c r="H70" s="7">
        <v>23</v>
      </c>
      <c r="I70" s="7">
        <v>16</v>
      </c>
      <c r="J70" s="7">
        <v>13</v>
      </c>
      <c r="K70" s="7">
        <v>8</v>
      </c>
      <c r="L70" s="7">
        <v>5</v>
      </c>
      <c r="M70" s="7">
        <v>2</v>
      </c>
      <c r="N70" s="8">
        <v>41.5</v>
      </c>
    </row>
    <row r="71" spans="1:14" x14ac:dyDescent="0.15">
      <c r="A71" s="7" t="s">
        <v>174</v>
      </c>
      <c r="B71" s="7">
        <v>107</v>
      </c>
      <c r="C71" s="7">
        <v>1</v>
      </c>
      <c r="D71" s="7">
        <v>20</v>
      </c>
      <c r="E71" s="7">
        <v>16</v>
      </c>
      <c r="F71" s="7">
        <v>18</v>
      </c>
      <c r="G71" s="7">
        <v>14</v>
      </c>
      <c r="H71" s="7">
        <v>14</v>
      </c>
      <c r="I71" s="7">
        <v>8</v>
      </c>
      <c r="J71" s="7">
        <v>7</v>
      </c>
      <c r="K71" s="7">
        <v>5</v>
      </c>
      <c r="L71" s="7">
        <v>2</v>
      </c>
      <c r="M71" s="7">
        <v>2</v>
      </c>
      <c r="N71" s="8">
        <v>34.6</v>
      </c>
    </row>
    <row r="72" spans="1:14" x14ac:dyDescent="0.15">
      <c r="A72" s="7" t="s">
        <v>175</v>
      </c>
      <c r="B72" s="7">
        <v>18</v>
      </c>
      <c r="C72" s="7">
        <v>2</v>
      </c>
      <c r="D72" s="7">
        <v>1</v>
      </c>
      <c r="E72" s="7">
        <v>3</v>
      </c>
      <c r="F72" s="7">
        <v>3</v>
      </c>
      <c r="G72" s="7">
        <v>2</v>
      </c>
      <c r="H72" s="7">
        <v>1</v>
      </c>
      <c r="I72" s="7">
        <v>2</v>
      </c>
      <c r="J72" s="7">
        <v>2</v>
      </c>
      <c r="K72" s="7">
        <v>1</v>
      </c>
      <c r="L72" s="7">
        <v>0</v>
      </c>
      <c r="M72" s="7">
        <v>1</v>
      </c>
      <c r="N72" s="8">
        <v>35</v>
      </c>
    </row>
    <row r="73" spans="1:14" x14ac:dyDescent="0.15">
      <c r="A73" s="7" t="s">
        <v>176</v>
      </c>
      <c r="B73" s="7">
        <v>208</v>
      </c>
      <c r="C73" s="7">
        <v>1</v>
      </c>
      <c r="D73" s="7">
        <v>19</v>
      </c>
      <c r="E73" s="7">
        <v>26</v>
      </c>
      <c r="F73" s="7">
        <v>30</v>
      </c>
      <c r="G73" s="7">
        <v>33</v>
      </c>
      <c r="H73" s="7">
        <v>29</v>
      </c>
      <c r="I73" s="7">
        <v>25</v>
      </c>
      <c r="J73" s="7">
        <v>14</v>
      </c>
      <c r="K73" s="7">
        <v>19</v>
      </c>
      <c r="L73" s="7">
        <v>8</v>
      </c>
      <c r="M73" s="7">
        <v>4</v>
      </c>
      <c r="N73" s="8">
        <v>39.200000000000003</v>
      </c>
    </row>
    <row r="74" spans="1:14" x14ac:dyDescent="0.15">
      <c r="A74" s="7" t="s">
        <v>177</v>
      </c>
      <c r="B74" s="7">
        <v>1534</v>
      </c>
      <c r="C74" s="7">
        <v>9</v>
      </c>
      <c r="D74" s="7">
        <v>80</v>
      </c>
      <c r="E74" s="7">
        <v>157</v>
      </c>
      <c r="F74" s="7">
        <v>176</v>
      </c>
      <c r="G74" s="7">
        <v>226</v>
      </c>
      <c r="H74" s="7">
        <v>189</v>
      </c>
      <c r="I74" s="7">
        <v>219</v>
      </c>
      <c r="J74" s="7">
        <v>182</v>
      </c>
      <c r="K74" s="7">
        <v>159</v>
      </c>
      <c r="L74" s="7">
        <v>97</v>
      </c>
      <c r="M74" s="7">
        <v>40</v>
      </c>
      <c r="N74" s="8">
        <v>43.1</v>
      </c>
    </row>
    <row r="75" spans="1:14" x14ac:dyDescent="0.15">
      <c r="A75" s="7" t="s">
        <v>154</v>
      </c>
      <c r="B75" s="7">
        <v>737</v>
      </c>
      <c r="C75" s="7">
        <v>3</v>
      </c>
      <c r="D75" s="7">
        <v>54</v>
      </c>
      <c r="E75" s="7">
        <v>86</v>
      </c>
      <c r="F75" s="7">
        <v>119</v>
      </c>
      <c r="G75" s="7">
        <v>78</v>
      </c>
      <c r="H75" s="7">
        <v>110</v>
      </c>
      <c r="I75" s="7">
        <v>90</v>
      </c>
      <c r="J75" s="7">
        <v>93</v>
      </c>
      <c r="K75" s="7">
        <v>55</v>
      </c>
      <c r="L75" s="7">
        <v>33</v>
      </c>
      <c r="M75" s="7">
        <v>16</v>
      </c>
      <c r="N75" s="8">
        <v>41.3</v>
      </c>
    </row>
    <row r="76" spans="1:14" x14ac:dyDescent="0.15">
      <c r="A76" s="7" t="s">
        <v>178</v>
      </c>
      <c r="B76" s="7">
        <v>288</v>
      </c>
      <c r="C76" s="7">
        <v>2</v>
      </c>
      <c r="D76" s="7">
        <v>21</v>
      </c>
      <c r="E76" s="7">
        <v>44</v>
      </c>
      <c r="F76" s="7">
        <v>37</v>
      </c>
      <c r="G76" s="7">
        <v>36</v>
      </c>
      <c r="H76" s="7">
        <v>51</v>
      </c>
      <c r="I76" s="7">
        <v>23</v>
      </c>
      <c r="J76" s="7">
        <v>24</v>
      </c>
      <c r="K76" s="7">
        <v>21</v>
      </c>
      <c r="L76" s="7">
        <v>18</v>
      </c>
      <c r="M76" s="7">
        <v>11</v>
      </c>
      <c r="N76" s="8">
        <v>40.4</v>
      </c>
    </row>
    <row r="77" spans="1:14" x14ac:dyDescent="0.15">
      <c r="A77" s="7" t="s">
        <v>179</v>
      </c>
      <c r="B77" s="7">
        <v>268</v>
      </c>
      <c r="C77" s="7">
        <v>2</v>
      </c>
      <c r="D77" s="7">
        <v>23</v>
      </c>
      <c r="E77" s="7">
        <v>11</v>
      </c>
      <c r="F77" s="7">
        <v>41</v>
      </c>
      <c r="G77" s="7">
        <v>29</v>
      </c>
      <c r="H77" s="7">
        <v>40</v>
      </c>
      <c r="I77" s="7">
        <v>33</v>
      </c>
      <c r="J77" s="7">
        <v>27</v>
      </c>
      <c r="K77" s="7">
        <v>29</v>
      </c>
      <c r="L77" s="7">
        <v>13</v>
      </c>
      <c r="M77" s="7">
        <v>20</v>
      </c>
      <c r="N77" s="8">
        <v>43.5</v>
      </c>
    </row>
    <row r="78" spans="1:14" x14ac:dyDescent="0.15">
      <c r="A78" s="7" t="s">
        <v>180</v>
      </c>
      <c r="B78" s="7">
        <v>1081</v>
      </c>
      <c r="C78" s="7">
        <v>56</v>
      </c>
      <c r="D78" s="7">
        <v>157</v>
      </c>
      <c r="E78" s="7">
        <v>182</v>
      </c>
      <c r="F78" s="7">
        <v>143</v>
      </c>
      <c r="G78" s="7">
        <v>140</v>
      </c>
      <c r="H78" s="7">
        <v>118</v>
      </c>
      <c r="I78" s="7">
        <v>103</v>
      </c>
      <c r="J78" s="7">
        <v>68</v>
      </c>
      <c r="K78" s="7">
        <v>53</v>
      </c>
      <c r="L78" s="7">
        <v>36</v>
      </c>
      <c r="M78" s="7">
        <v>25</v>
      </c>
      <c r="N78" s="8">
        <v>35.1</v>
      </c>
    </row>
    <row r="79" spans="1:14" x14ac:dyDescent="0.15">
      <c r="A79" s="7" t="s">
        <v>181</v>
      </c>
      <c r="B79" s="7">
        <v>288</v>
      </c>
      <c r="C79" s="7">
        <v>10</v>
      </c>
      <c r="D79" s="7">
        <v>49</v>
      </c>
      <c r="E79" s="7">
        <v>52</v>
      </c>
      <c r="F79" s="7">
        <v>51</v>
      </c>
      <c r="G79" s="7">
        <v>38</v>
      </c>
      <c r="H79" s="7">
        <v>21</v>
      </c>
      <c r="I79" s="7">
        <v>25</v>
      </c>
      <c r="J79" s="7">
        <v>19</v>
      </c>
      <c r="K79" s="7">
        <v>9</v>
      </c>
      <c r="L79" s="7">
        <v>7</v>
      </c>
      <c r="M79" s="7">
        <v>7</v>
      </c>
      <c r="N79" s="8">
        <v>33.200000000000003</v>
      </c>
    </row>
    <row r="80" spans="1:14" x14ac:dyDescent="0.15">
      <c r="A80" s="7" t="s">
        <v>157</v>
      </c>
      <c r="B80" s="7">
        <v>108</v>
      </c>
      <c r="C80" s="7">
        <v>0</v>
      </c>
      <c r="D80" s="7">
        <v>12</v>
      </c>
      <c r="E80" s="7">
        <v>8</v>
      </c>
      <c r="F80" s="7">
        <v>21</v>
      </c>
      <c r="G80" s="7">
        <v>15</v>
      </c>
      <c r="H80" s="7">
        <v>15</v>
      </c>
      <c r="I80" s="7">
        <v>12</v>
      </c>
      <c r="J80" s="7">
        <v>9</v>
      </c>
      <c r="K80" s="7">
        <v>4</v>
      </c>
      <c r="L80" s="7">
        <v>10</v>
      </c>
      <c r="M80" s="7">
        <v>2</v>
      </c>
      <c r="N80" s="8">
        <v>39.299999999999997</v>
      </c>
    </row>
    <row r="82" spans="1:14" x14ac:dyDescent="0.15">
      <c r="A82" s="7" t="s">
        <v>210</v>
      </c>
      <c r="B82" s="7">
        <v>4305</v>
      </c>
      <c r="C82" s="7">
        <v>69</v>
      </c>
      <c r="D82" s="7">
        <v>445</v>
      </c>
      <c r="E82" s="7">
        <v>643</v>
      </c>
      <c r="F82" s="7">
        <v>662</v>
      </c>
      <c r="G82" s="7">
        <v>621</v>
      </c>
      <c r="H82" s="7">
        <v>555</v>
      </c>
      <c r="I82" s="7">
        <v>478</v>
      </c>
      <c r="J82" s="7">
        <v>351</v>
      </c>
      <c r="K82" s="7">
        <v>277</v>
      </c>
      <c r="L82" s="7">
        <v>134</v>
      </c>
      <c r="M82" s="7">
        <v>70</v>
      </c>
      <c r="N82" s="8">
        <v>37.700000000000003</v>
      </c>
    </row>
    <row r="83" spans="1:14" x14ac:dyDescent="0.15">
      <c r="A83" s="7" t="s">
        <v>166</v>
      </c>
      <c r="B83" s="7">
        <v>15</v>
      </c>
      <c r="C83" s="7">
        <v>0</v>
      </c>
      <c r="D83" s="7">
        <v>1</v>
      </c>
      <c r="E83" s="7">
        <v>0</v>
      </c>
      <c r="F83" s="7">
        <v>3</v>
      </c>
      <c r="G83" s="7">
        <v>4</v>
      </c>
      <c r="H83" s="7">
        <v>0</v>
      </c>
      <c r="I83" s="7">
        <v>2</v>
      </c>
      <c r="J83" s="7">
        <v>1</v>
      </c>
      <c r="K83" s="7">
        <v>3</v>
      </c>
      <c r="L83" s="7">
        <v>1</v>
      </c>
      <c r="M83" s="7">
        <v>0</v>
      </c>
      <c r="N83" s="8">
        <v>39.4</v>
      </c>
    </row>
    <row r="84" spans="1:14" x14ac:dyDescent="0.15">
      <c r="A84" s="7" t="s">
        <v>167</v>
      </c>
      <c r="B84" s="7">
        <v>224</v>
      </c>
      <c r="C84" s="7">
        <v>7</v>
      </c>
      <c r="D84" s="7">
        <v>40</v>
      </c>
      <c r="E84" s="7">
        <v>50</v>
      </c>
      <c r="F84" s="7">
        <v>49</v>
      </c>
      <c r="G84" s="7">
        <v>18</v>
      </c>
      <c r="H84" s="7">
        <v>23</v>
      </c>
      <c r="I84" s="7">
        <v>15</v>
      </c>
      <c r="J84" s="7">
        <v>12</v>
      </c>
      <c r="K84" s="7">
        <v>6</v>
      </c>
      <c r="L84" s="7">
        <v>3</v>
      </c>
      <c r="M84" s="7">
        <v>1</v>
      </c>
      <c r="N84" s="8">
        <v>31.5</v>
      </c>
    </row>
    <row r="85" spans="1:14" x14ac:dyDescent="0.15">
      <c r="A85" s="7" t="s">
        <v>168</v>
      </c>
      <c r="B85" s="7">
        <v>35</v>
      </c>
      <c r="C85" s="7">
        <v>2</v>
      </c>
      <c r="D85" s="7">
        <v>5</v>
      </c>
      <c r="E85" s="7">
        <v>6</v>
      </c>
      <c r="F85" s="7">
        <v>5</v>
      </c>
      <c r="G85" s="7">
        <v>2</v>
      </c>
      <c r="H85" s="7">
        <v>5</v>
      </c>
      <c r="I85" s="7">
        <v>5</v>
      </c>
      <c r="J85" s="7">
        <v>1</v>
      </c>
      <c r="K85" s="7">
        <v>3</v>
      </c>
      <c r="L85" s="7">
        <v>0</v>
      </c>
      <c r="M85" s="7">
        <v>1</v>
      </c>
      <c r="N85" s="8">
        <v>34.5</v>
      </c>
    </row>
    <row r="86" spans="1:14" x14ac:dyDescent="0.15">
      <c r="A86" s="7" t="s">
        <v>169</v>
      </c>
      <c r="B86" s="7">
        <v>20</v>
      </c>
      <c r="C86" s="7">
        <v>0</v>
      </c>
      <c r="D86" s="7">
        <v>0</v>
      </c>
      <c r="E86" s="7">
        <v>5</v>
      </c>
      <c r="F86" s="7">
        <v>7</v>
      </c>
      <c r="G86" s="7">
        <v>3</v>
      </c>
      <c r="H86" s="7">
        <v>2</v>
      </c>
      <c r="I86" s="7">
        <v>0</v>
      </c>
      <c r="J86" s="7">
        <v>1</v>
      </c>
      <c r="K86" s="7">
        <v>1</v>
      </c>
      <c r="L86" s="7">
        <v>1</v>
      </c>
      <c r="M86" s="7">
        <v>0</v>
      </c>
      <c r="N86" s="8">
        <v>33.6</v>
      </c>
    </row>
    <row r="87" spans="1:14" x14ac:dyDescent="0.15">
      <c r="A87" s="7" t="s">
        <v>170</v>
      </c>
      <c r="B87" s="7">
        <v>729</v>
      </c>
      <c r="C87" s="7">
        <v>14</v>
      </c>
      <c r="D87" s="7">
        <v>88</v>
      </c>
      <c r="E87" s="7">
        <v>130</v>
      </c>
      <c r="F87" s="7">
        <v>120</v>
      </c>
      <c r="G87" s="7">
        <v>110</v>
      </c>
      <c r="H87" s="7">
        <v>102</v>
      </c>
      <c r="I87" s="7">
        <v>70</v>
      </c>
      <c r="J87" s="7">
        <v>41</v>
      </c>
      <c r="K87" s="7">
        <v>28</v>
      </c>
      <c r="L87" s="7">
        <v>16</v>
      </c>
      <c r="M87" s="7">
        <v>10</v>
      </c>
      <c r="N87" s="8">
        <v>35.6</v>
      </c>
    </row>
    <row r="88" spans="1:14" x14ac:dyDescent="0.15">
      <c r="A88" s="7" t="s">
        <v>171</v>
      </c>
      <c r="B88" s="7">
        <v>47</v>
      </c>
      <c r="C88" s="7">
        <v>0</v>
      </c>
      <c r="D88" s="7">
        <v>0</v>
      </c>
      <c r="E88" s="7">
        <v>7</v>
      </c>
      <c r="F88" s="7">
        <v>10</v>
      </c>
      <c r="G88" s="7">
        <v>9</v>
      </c>
      <c r="H88" s="7">
        <v>4</v>
      </c>
      <c r="I88" s="7">
        <v>8</v>
      </c>
      <c r="J88" s="7">
        <v>7</v>
      </c>
      <c r="K88" s="7">
        <v>1</v>
      </c>
      <c r="L88" s="7">
        <v>0</v>
      </c>
      <c r="M88" s="7">
        <v>1</v>
      </c>
      <c r="N88" s="8">
        <v>38.6</v>
      </c>
    </row>
    <row r="89" spans="1:14" x14ac:dyDescent="0.15">
      <c r="A89" s="7" t="s">
        <v>172</v>
      </c>
      <c r="B89" s="7">
        <v>241</v>
      </c>
      <c r="C89" s="7">
        <v>0</v>
      </c>
      <c r="D89" s="7">
        <v>24</v>
      </c>
      <c r="E89" s="7">
        <v>35</v>
      </c>
      <c r="F89" s="7">
        <v>28</v>
      </c>
      <c r="G89" s="7">
        <v>40</v>
      </c>
      <c r="H89" s="7">
        <v>31</v>
      </c>
      <c r="I89" s="7">
        <v>42</v>
      </c>
      <c r="J89" s="7">
        <v>22</v>
      </c>
      <c r="K89" s="7">
        <v>14</v>
      </c>
      <c r="L89" s="7">
        <v>5</v>
      </c>
      <c r="M89" s="7">
        <v>0</v>
      </c>
      <c r="N89" s="8">
        <v>39.200000000000003</v>
      </c>
    </row>
    <row r="90" spans="1:14" x14ac:dyDescent="0.15">
      <c r="A90" s="7" t="s">
        <v>173</v>
      </c>
      <c r="B90" s="7">
        <v>58</v>
      </c>
      <c r="C90" s="7">
        <v>1</v>
      </c>
      <c r="D90" s="7">
        <v>6</v>
      </c>
      <c r="E90" s="7">
        <v>2</v>
      </c>
      <c r="F90" s="7">
        <v>12</v>
      </c>
      <c r="G90" s="7">
        <v>9</v>
      </c>
      <c r="H90" s="7">
        <v>11</v>
      </c>
      <c r="I90" s="7">
        <v>6</v>
      </c>
      <c r="J90" s="7">
        <v>7</v>
      </c>
      <c r="K90" s="7">
        <v>3</v>
      </c>
      <c r="L90" s="7">
        <v>1</v>
      </c>
      <c r="M90" s="7">
        <v>0</v>
      </c>
      <c r="N90" s="8">
        <v>39.4</v>
      </c>
    </row>
    <row r="91" spans="1:14" x14ac:dyDescent="0.15">
      <c r="A91" s="7" t="s">
        <v>174</v>
      </c>
      <c r="B91" s="7">
        <v>112</v>
      </c>
      <c r="C91" s="7">
        <v>2</v>
      </c>
      <c r="D91" s="7">
        <v>9</v>
      </c>
      <c r="E91" s="7">
        <v>19</v>
      </c>
      <c r="F91" s="7">
        <v>19</v>
      </c>
      <c r="G91" s="7">
        <v>25</v>
      </c>
      <c r="H91" s="7">
        <v>16</v>
      </c>
      <c r="I91" s="7">
        <v>10</v>
      </c>
      <c r="J91" s="7">
        <v>4</v>
      </c>
      <c r="K91" s="7">
        <v>6</v>
      </c>
      <c r="L91" s="7">
        <v>2</v>
      </c>
      <c r="M91" s="7">
        <v>0</v>
      </c>
      <c r="N91" s="8">
        <v>36.4</v>
      </c>
    </row>
    <row r="92" spans="1:14" x14ac:dyDescent="0.15">
      <c r="A92" s="7" t="s">
        <v>175</v>
      </c>
      <c r="B92" s="7">
        <v>6</v>
      </c>
      <c r="C92" s="7">
        <v>0</v>
      </c>
      <c r="D92" s="7">
        <v>0</v>
      </c>
      <c r="E92" s="7">
        <v>0</v>
      </c>
      <c r="F92" s="7">
        <v>2</v>
      </c>
      <c r="G92" s="7">
        <v>2</v>
      </c>
      <c r="H92" s="7">
        <v>2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8">
        <v>37.5</v>
      </c>
    </row>
    <row r="93" spans="1:14" x14ac:dyDescent="0.15">
      <c r="A93" s="7" t="s">
        <v>176</v>
      </c>
      <c r="B93" s="7">
        <v>68</v>
      </c>
      <c r="C93" s="7">
        <v>0</v>
      </c>
      <c r="D93" s="7">
        <v>5</v>
      </c>
      <c r="E93" s="7">
        <v>10</v>
      </c>
      <c r="F93" s="7">
        <v>16</v>
      </c>
      <c r="G93" s="7">
        <v>17</v>
      </c>
      <c r="H93" s="7">
        <v>7</v>
      </c>
      <c r="I93" s="7">
        <v>2</v>
      </c>
      <c r="J93" s="7">
        <v>6</v>
      </c>
      <c r="K93" s="7">
        <v>4</v>
      </c>
      <c r="L93" s="7">
        <v>0</v>
      </c>
      <c r="M93" s="7">
        <v>1</v>
      </c>
      <c r="N93" s="8">
        <v>35.9</v>
      </c>
    </row>
    <row r="94" spans="1:14" x14ac:dyDescent="0.15">
      <c r="A94" s="7" t="s">
        <v>177</v>
      </c>
      <c r="B94" s="7">
        <v>417</v>
      </c>
      <c r="C94" s="7">
        <v>6</v>
      </c>
      <c r="D94" s="7">
        <v>42</v>
      </c>
      <c r="E94" s="7">
        <v>45</v>
      </c>
      <c r="F94" s="7">
        <v>49</v>
      </c>
      <c r="G94" s="7">
        <v>66</v>
      </c>
      <c r="H94" s="7">
        <v>59</v>
      </c>
      <c r="I94" s="7">
        <v>54</v>
      </c>
      <c r="J94" s="7">
        <v>51</v>
      </c>
      <c r="K94" s="7">
        <v>30</v>
      </c>
      <c r="L94" s="7">
        <v>11</v>
      </c>
      <c r="M94" s="7">
        <v>4</v>
      </c>
      <c r="N94" s="8">
        <v>40</v>
      </c>
    </row>
    <row r="95" spans="1:14" x14ac:dyDescent="0.15">
      <c r="A95" s="7" t="s">
        <v>154</v>
      </c>
      <c r="B95" s="7">
        <v>695</v>
      </c>
      <c r="C95" s="7">
        <v>7</v>
      </c>
      <c r="D95" s="7">
        <v>57</v>
      </c>
      <c r="E95" s="7">
        <v>102</v>
      </c>
      <c r="F95" s="7">
        <v>102</v>
      </c>
      <c r="G95" s="7">
        <v>104</v>
      </c>
      <c r="H95" s="7">
        <v>76</v>
      </c>
      <c r="I95" s="7">
        <v>82</v>
      </c>
      <c r="J95" s="7">
        <v>76</v>
      </c>
      <c r="K95" s="7">
        <v>59</v>
      </c>
      <c r="L95" s="7">
        <v>21</v>
      </c>
      <c r="M95" s="7">
        <v>9</v>
      </c>
      <c r="N95" s="8">
        <v>38.799999999999997</v>
      </c>
    </row>
    <row r="96" spans="1:14" x14ac:dyDescent="0.15">
      <c r="A96" s="7" t="s">
        <v>178</v>
      </c>
      <c r="B96" s="7">
        <v>269</v>
      </c>
      <c r="C96" s="7">
        <v>2</v>
      </c>
      <c r="D96" s="7">
        <v>18</v>
      </c>
      <c r="E96" s="7">
        <v>31</v>
      </c>
      <c r="F96" s="7">
        <v>39</v>
      </c>
      <c r="G96" s="7">
        <v>29</v>
      </c>
      <c r="H96" s="7">
        <v>47</v>
      </c>
      <c r="I96" s="7">
        <v>25</v>
      </c>
      <c r="J96" s="7">
        <v>35</v>
      </c>
      <c r="K96" s="7">
        <v>26</v>
      </c>
      <c r="L96" s="7">
        <v>12</v>
      </c>
      <c r="M96" s="7">
        <v>5</v>
      </c>
      <c r="N96" s="8">
        <v>41.6</v>
      </c>
    </row>
    <row r="97" spans="1:14" x14ac:dyDescent="0.15">
      <c r="A97" s="7" t="s">
        <v>179</v>
      </c>
      <c r="B97" s="7">
        <v>82</v>
      </c>
      <c r="C97" s="7">
        <v>0</v>
      </c>
      <c r="D97" s="7">
        <v>8</v>
      </c>
      <c r="E97" s="7">
        <v>5</v>
      </c>
      <c r="F97" s="7">
        <v>9</v>
      </c>
      <c r="G97" s="7">
        <v>10</v>
      </c>
      <c r="H97" s="7">
        <v>7</v>
      </c>
      <c r="I97" s="7">
        <v>9</v>
      </c>
      <c r="J97" s="7">
        <v>10</v>
      </c>
      <c r="K97" s="7">
        <v>12</v>
      </c>
      <c r="L97" s="7">
        <v>6</v>
      </c>
      <c r="M97" s="7">
        <v>6</v>
      </c>
      <c r="N97" s="8">
        <v>46.1</v>
      </c>
    </row>
    <row r="98" spans="1:14" x14ac:dyDescent="0.15">
      <c r="A98" s="7" t="s">
        <v>180</v>
      </c>
      <c r="B98" s="7">
        <v>960</v>
      </c>
      <c r="C98" s="7">
        <v>22</v>
      </c>
      <c r="D98" s="7">
        <v>106</v>
      </c>
      <c r="E98" s="7">
        <v>141</v>
      </c>
      <c r="F98" s="7">
        <v>137</v>
      </c>
      <c r="G98" s="7">
        <v>142</v>
      </c>
      <c r="H98" s="7">
        <v>126</v>
      </c>
      <c r="I98" s="7">
        <v>107</v>
      </c>
      <c r="J98" s="7">
        <v>57</v>
      </c>
      <c r="K98" s="7">
        <v>61</v>
      </c>
      <c r="L98" s="7">
        <v>39</v>
      </c>
      <c r="M98" s="7">
        <v>22</v>
      </c>
      <c r="N98" s="8">
        <v>37.6</v>
      </c>
    </row>
    <row r="99" spans="1:14" x14ac:dyDescent="0.15">
      <c r="A99" s="7" t="s">
        <v>181</v>
      </c>
      <c r="B99" s="7">
        <v>277</v>
      </c>
      <c r="C99" s="7">
        <v>5</v>
      </c>
      <c r="D99" s="7">
        <v>30</v>
      </c>
      <c r="E99" s="7">
        <v>48</v>
      </c>
      <c r="F99" s="7">
        <v>40</v>
      </c>
      <c r="G99" s="7">
        <v>27</v>
      </c>
      <c r="H99" s="7">
        <v>30</v>
      </c>
      <c r="I99" s="7">
        <v>38</v>
      </c>
      <c r="J99" s="7">
        <v>18</v>
      </c>
      <c r="K99" s="7">
        <v>17</v>
      </c>
      <c r="L99" s="7">
        <v>14</v>
      </c>
      <c r="M99" s="7">
        <v>10</v>
      </c>
      <c r="N99" s="8">
        <v>37.9</v>
      </c>
    </row>
    <row r="100" spans="1:14" x14ac:dyDescent="0.15">
      <c r="A100" s="7" t="s">
        <v>157</v>
      </c>
      <c r="B100" s="7">
        <v>50</v>
      </c>
      <c r="C100" s="7">
        <v>1</v>
      </c>
      <c r="D100" s="7">
        <v>6</v>
      </c>
      <c r="E100" s="7">
        <v>7</v>
      </c>
      <c r="F100" s="7">
        <v>15</v>
      </c>
      <c r="G100" s="7">
        <v>4</v>
      </c>
      <c r="H100" s="7">
        <v>7</v>
      </c>
      <c r="I100" s="7">
        <v>3</v>
      </c>
      <c r="J100" s="7">
        <v>2</v>
      </c>
      <c r="K100" s="7">
        <v>3</v>
      </c>
      <c r="L100" s="7">
        <v>2</v>
      </c>
      <c r="M100" s="7">
        <v>0</v>
      </c>
      <c r="N100" s="8">
        <v>33.700000000000003</v>
      </c>
    </row>
    <row r="101" spans="1:14" x14ac:dyDescent="0.15">
      <c r="A101" s="19" t="s">
        <v>216</v>
      </c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</row>
  </sheetData>
  <mergeCells count="2">
    <mergeCell ref="A101:N101"/>
    <mergeCell ref="A38:N38"/>
  </mergeCells>
  <pageMargins left="0.7" right="0.7" top="0.75" bottom="0.75" header="0.3" footer="0.3"/>
  <pageSetup orientation="portrait" r:id="rId1"/>
  <rowBreaks count="1" manualBreakCount="1">
    <brk id="39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959C5-10E2-48DE-8986-7DB62AE52415}">
  <dimension ref="A1:P66"/>
  <sheetViews>
    <sheetView view="pageBreakPreview" zoomScale="125" zoomScaleNormal="100" zoomScaleSheetLayoutView="125" workbookViewId="0">
      <selection activeCell="A2" sqref="A2"/>
    </sheetView>
  </sheetViews>
  <sheetFormatPr defaultColWidth="8.85546875" defaultRowHeight="11.25" x14ac:dyDescent="0.2"/>
  <cols>
    <col min="1" max="1" width="17.85546875" style="1" customWidth="1"/>
    <col min="2" max="2" width="5.28515625" style="1" customWidth="1"/>
    <col min="3" max="15" width="4.7109375" style="1" customWidth="1"/>
    <col min="16" max="16" width="4.7109375" style="4" customWidth="1"/>
    <col min="17" max="16384" width="8.85546875" style="1"/>
  </cols>
  <sheetData>
    <row r="1" spans="1:16" x14ac:dyDescent="0.2">
      <c r="A1" s="1" t="s">
        <v>518</v>
      </c>
    </row>
    <row r="2" spans="1:16" x14ac:dyDescent="0.2">
      <c r="A2" s="6" t="s">
        <v>366</v>
      </c>
      <c r="B2" s="3" t="s">
        <v>0</v>
      </c>
      <c r="C2" s="3" t="s">
        <v>195</v>
      </c>
      <c r="D2" s="3" t="s">
        <v>196</v>
      </c>
      <c r="E2" s="3" t="s">
        <v>197</v>
      </c>
      <c r="F2" s="3" t="s">
        <v>198</v>
      </c>
      <c r="G2" s="3" t="s">
        <v>199</v>
      </c>
      <c r="H2" s="3" t="s">
        <v>200</v>
      </c>
      <c r="I2" s="3" t="s">
        <v>201</v>
      </c>
      <c r="J2" s="3" t="s">
        <v>202</v>
      </c>
      <c r="K2" s="3" t="s">
        <v>203</v>
      </c>
      <c r="L2" s="3" t="s">
        <v>204</v>
      </c>
      <c r="M2" s="3" t="s">
        <v>205</v>
      </c>
      <c r="N2" s="3" t="s">
        <v>206</v>
      </c>
      <c r="O2" s="3" t="s">
        <v>2</v>
      </c>
      <c r="P2" s="5" t="s">
        <v>207</v>
      </c>
    </row>
    <row r="3" spans="1:16" x14ac:dyDescent="0.2">
      <c r="A3" s="1" t="s">
        <v>276</v>
      </c>
      <c r="B3" s="1">
        <v>12312</v>
      </c>
      <c r="C3" s="1">
        <v>208</v>
      </c>
      <c r="D3" s="1">
        <v>1226</v>
      </c>
      <c r="E3" s="1">
        <v>1753</v>
      </c>
      <c r="F3" s="1">
        <v>1859</v>
      </c>
      <c r="G3" s="1">
        <v>1697</v>
      </c>
      <c r="H3" s="1">
        <v>1618</v>
      </c>
      <c r="I3" s="1">
        <v>1351</v>
      </c>
      <c r="J3" s="1">
        <v>1072</v>
      </c>
      <c r="K3" s="1">
        <v>802</v>
      </c>
      <c r="L3" s="1">
        <v>469</v>
      </c>
      <c r="M3" s="1">
        <v>177</v>
      </c>
      <c r="N3" s="1">
        <v>52</v>
      </c>
      <c r="O3" s="1">
        <v>28</v>
      </c>
      <c r="P3" s="4">
        <v>38.299999999999997</v>
      </c>
    </row>
    <row r="4" spans="1:16" x14ac:dyDescent="0.2">
      <c r="A4" s="1" t="s">
        <v>277</v>
      </c>
      <c r="B4" s="1">
        <v>1640</v>
      </c>
      <c r="C4" s="1">
        <v>74</v>
      </c>
      <c r="D4" s="1">
        <v>242</v>
      </c>
      <c r="E4" s="1">
        <v>317</v>
      </c>
      <c r="F4" s="1">
        <v>252</v>
      </c>
      <c r="G4" s="1">
        <v>228</v>
      </c>
      <c r="H4" s="1">
        <v>162</v>
      </c>
      <c r="I4" s="1">
        <v>138</v>
      </c>
      <c r="J4" s="1">
        <v>90</v>
      </c>
      <c r="K4" s="1">
        <v>71</v>
      </c>
      <c r="L4" s="1">
        <v>42</v>
      </c>
      <c r="M4" s="1">
        <v>16</v>
      </c>
      <c r="N4" s="1">
        <v>2</v>
      </c>
      <c r="O4" s="1">
        <v>6</v>
      </c>
      <c r="P4" s="4">
        <v>33.700000000000003</v>
      </c>
    </row>
    <row r="5" spans="1:16" x14ac:dyDescent="0.2">
      <c r="A5" s="1" t="s">
        <v>278</v>
      </c>
      <c r="B5" s="1">
        <v>10672</v>
      </c>
      <c r="C5" s="1">
        <v>134</v>
      </c>
      <c r="D5" s="1">
        <v>984</v>
      </c>
      <c r="E5" s="1">
        <v>1436</v>
      </c>
      <c r="F5" s="1">
        <v>1607</v>
      </c>
      <c r="G5" s="1">
        <v>1469</v>
      </c>
      <c r="H5" s="1">
        <v>1456</v>
      </c>
      <c r="I5" s="1">
        <v>1213</v>
      </c>
      <c r="J5" s="1">
        <v>982</v>
      </c>
      <c r="K5" s="1">
        <v>731</v>
      </c>
      <c r="L5" s="1">
        <v>427</v>
      </c>
      <c r="M5" s="1">
        <v>161</v>
      </c>
      <c r="N5" s="1">
        <v>50</v>
      </c>
      <c r="O5" s="1">
        <v>22</v>
      </c>
      <c r="P5" s="4">
        <v>39</v>
      </c>
    </row>
    <row r="6" spans="1:16" x14ac:dyDescent="0.2">
      <c r="A6" s="1" t="s">
        <v>212</v>
      </c>
      <c r="B6" s="1">
        <v>8007</v>
      </c>
      <c r="C6" s="1">
        <v>139</v>
      </c>
      <c r="D6" s="1">
        <v>781</v>
      </c>
      <c r="E6" s="1">
        <v>1110</v>
      </c>
      <c r="F6" s="1">
        <v>1197</v>
      </c>
      <c r="G6" s="1">
        <v>1076</v>
      </c>
      <c r="H6" s="1">
        <v>1063</v>
      </c>
      <c r="I6" s="1">
        <v>873</v>
      </c>
      <c r="J6" s="1">
        <v>721</v>
      </c>
      <c r="K6" s="1">
        <v>525</v>
      </c>
      <c r="L6" s="1">
        <v>335</v>
      </c>
      <c r="M6" s="1">
        <v>132</v>
      </c>
      <c r="N6" s="1">
        <v>38</v>
      </c>
      <c r="O6" s="1">
        <v>17</v>
      </c>
      <c r="P6" s="4">
        <v>38.6</v>
      </c>
    </row>
    <row r="7" spans="1:16" x14ac:dyDescent="0.2">
      <c r="A7" s="1" t="s">
        <v>277</v>
      </c>
      <c r="B7" s="1">
        <v>1510</v>
      </c>
      <c r="C7" s="1">
        <v>70</v>
      </c>
      <c r="D7" s="1">
        <v>219</v>
      </c>
      <c r="E7" s="1">
        <v>292</v>
      </c>
      <c r="F7" s="1">
        <v>234</v>
      </c>
      <c r="G7" s="1">
        <v>211</v>
      </c>
      <c r="H7" s="1">
        <v>152</v>
      </c>
      <c r="I7" s="1">
        <v>128</v>
      </c>
      <c r="J7" s="1">
        <v>84</v>
      </c>
      <c r="K7" s="1">
        <v>58</v>
      </c>
      <c r="L7" s="1">
        <v>39</v>
      </c>
      <c r="M7" s="1">
        <v>16</v>
      </c>
      <c r="N7" s="1">
        <v>2</v>
      </c>
      <c r="O7" s="1">
        <v>5</v>
      </c>
      <c r="P7" s="4">
        <v>33.700000000000003</v>
      </c>
    </row>
    <row r="8" spans="1:16" x14ac:dyDescent="0.2">
      <c r="A8" s="1" t="s">
        <v>278</v>
      </c>
      <c r="B8" s="1">
        <v>6497</v>
      </c>
      <c r="C8" s="1">
        <v>69</v>
      </c>
      <c r="D8" s="1">
        <v>562</v>
      </c>
      <c r="E8" s="1">
        <v>818</v>
      </c>
      <c r="F8" s="1">
        <v>963</v>
      </c>
      <c r="G8" s="1">
        <v>865</v>
      </c>
      <c r="H8" s="1">
        <v>911</v>
      </c>
      <c r="I8" s="1">
        <v>745</v>
      </c>
      <c r="J8" s="1">
        <v>637</v>
      </c>
      <c r="K8" s="1">
        <v>467</v>
      </c>
      <c r="L8" s="1">
        <v>296</v>
      </c>
      <c r="M8" s="1">
        <v>116</v>
      </c>
      <c r="N8" s="1">
        <v>36</v>
      </c>
      <c r="O8" s="1">
        <v>12</v>
      </c>
      <c r="P8" s="4">
        <v>39.799999999999997</v>
      </c>
    </row>
    <row r="9" spans="1:16" x14ac:dyDescent="0.2">
      <c r="A9" s="1" t="s">
        <v>213</v>
      </c>
      <c r="B9" s="1">
        <v>4305</v>
      </c>
      <c r="C9" s="1">
        <v>69</v>
      </c>
      <c r="D9" s="1">
        <v>445</v>
      </c>
      <c r="E9" s="1">
        <v>643</v>
      </c>
      <c r="F9" s="1">
        <v>662</v>
      </c>
      <c r="G9" s="1">
        <v>621</v>
      </c>
      <c r="H9" s="1">
        <v>555</v>
      </c>
      <c r="I9" s="1">
        <v>478</v>
      </c>
      <c r="J9" s="1">
        <v>351</v>
      </c>
      <c r="K9" s="1">
        <v>277</v>
      </c>
      <c r="L9" s="1">
        <v>134</v>
      </c>
      <c r="M9" s="1">
        <v>45</v>
      </c>
      <c r="N9" s="1">
        <v>14</v>
      </c>
      <c r="O9" s="1">
        <v>11</v>
      </c>
      <c r="P9" s="4">
        <v>37.700000000000003</v>
      </c>
    </row>
    <row r="10" spans="1:16" x14ac:dyDescent="0.2">
      <c r="A10" s="1" t="s">
        <v>277</v>
      </c>
      <c r="B10" s="1">
        <v>130</v>
      </c>
      <c r="C10" s="1">
        <v>4</v>
      </c>
      <c r="D10" s="1">
        <v>23</v>
      </c>
      <c r="E10" s="1">
        <v>25</v>
      </c>
      <c r="F10" s="1">
        <v>18</v>
      </c>
      <c r="G10" s="1">
        <v>17</v>
      </c>
      <c r="H10" s="1">
        <v>10</v>
      </c>
      <c r="I10" s="1">
        <v>10</v>
      </c>
      <c r="J10" s="1">
        <v>6</v>
      </c>
      <c r="K10" s="1">
        <v>13</v>
      </c>
      <c r="L10" s="1">
        <v>3</v>
      </c>
      <c r="M10" s="1">
        <v>0</v>
      </c>
      <c r="N10" s="1">
        <v>0</v>
      </c>
      <c r="O10" s="1">
        <v>1</v>
      </c>
      <c r="P10" s="4">
        <v>33.6</v>
      </c>
    </row>
    <row r="11" spans="1:16" x14ac:dyDescent="0.2">
      <c r="A11" s="1" t="s">
        <v>278</v>
      </c>
      <c r="B11" s="1">
        <v>4175</v>
      </c>
      <c r="C11" s="1">
        <v>65</v>
      </c>
      <c r="D11" s="1">
        <v>422</v>
      </c>
      <c r="E11" s="1">
        <v>618</v>
      </c>
      <c r="F11" s="1">
        <v>644</v>
      </c>
      <c r="G11" s="1">
        <v>604</v>
      </c>
      <c r="H11" s="1">
        <v>545</v>
      </c>
      <c r="I11" s="1">
        <v>468</v>
      </c>
      <c r="J11" s="1">
        <v>345</v>
      </c>
      <c r="K11" s="1">
        <v>264</v>
      </c>
      <c r="L11" s="1">
        <v>131</v>
      </c>
      <c r="M11" s="1">
        <v>45</v>
      </c>
      <c r="N11" s="1">
        <v>14</v>
      </c>
      <c r="O11" s="1">
        <v>10</v>
      </c>
      <c r="P11" s="4">
        <v>37.799999999999997</v>
      </c>
    </row>
    <row r="13" spans="1:16" x14ac:dyDescent="0.2">
      <c r="A13" s="1" t="s">
        <v>275</v>
      </c>
    </row>
    <row r="15" spans="1:16" x14ac:dyDescent="0.2">
      <c r="A15" s="1" t="s">
        <v>262</v>
      </c>
      <c r="B15" s="1">
        <v>31307</v>
      </c>
      <c r="C15" s="1">
        <v>4478</v>
      </c>
      <c r="D15" s="1">
        <v>4995</v>
      </c>
      <c r="E15" s="1">
        <v>4352</v>
      </c>
      <c r="F15" s="1">
        <v>3741</v>
      </c>
      <c r="G15" s="1">
        <v>3103</v>
      </c>
      <c r="H15" s="1">
        <v>2758</v>
      </c>
      <c r="I15" s="1">
        <v>2311</v>
      </c>
      <c r="J15" s="1">
        <v>1904</v>
      </c>
      <c r="K15" s="1">
        <v>1559</v>
      </c>
      <c r="L15" s="1">
        <v>1049</v>
      </c>
      <c r="M15" s="1">
        <v>516</v>
      </c>
      <c r="N15" s="1">
        <v>249</v>
      </c>
      <c r="O15" s="1">
        <v>292</v>
      </c>
      <c r="P15" s="4">
        <v>32.4</v>
      </c>
    </row>
    <row r="16" spans="1:16" x14ac:dyDescent="0.2">
      <c r="A16" s="1" t="s">
        <v>261</v>
      </c>
      <c r="B16" s="1">
        <f>SUM(B17:B25)</f>
        <v>12924</v>
      </c>
      <c r="C16" s="1">
        <f t="shared" ref="C16" si="0">SUM(C17:C25)</f>
        <v>264</v>
      </c>
      <c r="D16" s="1">
        <f t="shared" ref="D16" si="1">SUM(D17:D25)</f>
        <v>1347</v>
      </c>
      <c r="E16" s="1">
        <f t="shared" ref="E16" si="2">SUM(E17:E25)</f>
        <v>1875</v>
      </c>
      <c r="F16" s="1">
        <f t="shared" ref="F16" si="3">SUM(F17:F25)</f>
        <v>1927</v>
      </c>
      <c r="G16" s="1">
        <f t="shared" ref="G16" si="4">SUM(G17:G25)</f>
        <v>1749</v>
      </c>
      <c r="H16" s="1">
        <f t="shared" ref="H16" si="5">SUM(H17:H25)</f>
        <v>1667</v>
      </c>
      <c r="I16" s="1">
        <f t="shared" ref="I16" si="6">SUM(I17:I25)</f>
        <v>1402</v>
      </c>
      <c r="J16" s="1">
        <f t="shared" ref="J16" si="7">SUM(J17:J25)</f>
        <v>1105</v>
      </c>
      <c r="K16" s="1">
        <f t="shared" ref="K16" si="8">SUM(K17:K25)</f>
        <v>833</v>
      </c>
      <c r="L16" s="1">
        <f t="shared" ref="L16" si="9">SUM(L17:L25)</f>
        <v>485</v>
      </c>
      <c r="M16" s="1">
        <f t="shared" ref="M16" si="10">SUM(M17:M25)</f>
        <v>185</v>
      </c>
      <c r="N16" s="1">
        <f t="shared" ref="N16" si="11">SUM(N17:N25)</f>
        <v>56</v>
      </c>
      <c r="O16" s="1">
        <f t="shared" ref="O16" si="12">SUM(O17:O25)</f>
        <v>29</v>
      </c>
    </row>
    <row r="17" spans="1:16" x14ac:dyDescent="0.2">
      <c r="A17" s="1" t="s">
        <v>263</v>
      </c>
      <c r="B17" s="1">
        <v>4180</v>
      </c>
      <c r="C17" s="1">
        <v>27</v>
      </c>
      <c r="D17" s="1">
        <v>267</v>
      </c>
      <c r="E17" s="1">
        <v>479</v>
      </c>
      <c r="F17" s="1">
        <v>561</v>
      </c>
      <c r="G17" s="1">
        <v>599</v>
      </c>
      <c r="H17" s="1">
        <v>587</v>
      </c>
      <c r="I17" s="1">
        <v>523</v>
      </c>
      <c r="J17" s="1">
        <v>488</v>
      </c>
      <c r="K17" s="1">
        <v>370</v>
      </c>
      <c r="L17" s="1">
        <v>197</v>
      </c>
      <c r="M17" s="1">
        <v>60</v>
      </c>
      <c r="N17" s="1">
        <v>17</v>
      </c>
      <c r="O17" s="1">
        <v>5</v>
      </c>
      <c r="P17" s="4">
        <v>41.3</v>
      </c>
    </row>
    <row r="18" spans="1:16" x14ac:dyDescent="0.2">
      <c r="A18" s="1" t="s">
        <v>264</v>
      </c>
      <c r="B18" s="1">
        <v>4887</v>
      </c>
      <c r="C18" s="1">
        <v>68</v>
      </c>
      <c r="D18" s="1">
        <v>528</v>
      </c>
      <c r="E18" s="1">
        <v>759</v>
      </c>
      <c r="F18" s="1">
        <v>837</v>
      </c>
      <c r="G18" s="1">
        <v>681</v>
      </c>
      <c r="H18" s="1">
        <v>675</v>
      </c>
      <c r="I18" s="1">
        <v>505</v>
      </c>
      <c r="J18" s="1">
        <v>372</v>
      </c>
      <c r="K18" s="1">
        <v>235</v>
      </c>
      <c r="L18" s="1">
        <v>147</v>
      </c>
      <c r="M18" s="1">
        <v>60</v>
      </c>
      <c r="N18" s="1">
        <v>16</v>
      </c>
      <c r="O18" s="1">
        <v>4</v>
      </c>
      <c r="P18" s="4">
        <v>36.799999999999997</v>
      </c>
    </row>
    <row r="19" spans="1:16" x14ac:dyDescent="0.2">
      <c r="A19" s="1" t="s">
        <v>265</v>
      </c>
      <c r="B19" s="1">
        <v>197</v>
      </c>
      <c r="C19" s="1">
        <v>4</v>
      </c>
      <c r="D19" s="1">
        <v>14</v>
      </c>
      <c r="E19" s="1">
        <v>17</v>
      </c>
      <c r="F19" s="1">
        <v>32</v>
      </c>
      <c r="G19" s="1">
        <v>28</v>
      </c>
      <c r="H19" s="1">
        <v>28</v>
      </c>
      <c r="I19" s="1">
        <v>19</v>
      </c>
      <c r="J19" s="1">
        <v>15</v>
      </c>
      <c r="K19" s="1">
        <v>20</v>
      </c>
      <c r="L19" s="1">
        <v>10</v>
      </c>
      <c r="M19" s="1">
        <v>8</v>
      </c>
      <c r="N19" s="1">
        <v>1</v>
      </c>
      <c r="O19" s="1">
        <v>1</v>
      </c>
      <c r="P19" s="4">
        <v>40.6</v>
      </c>
    </row>
    <row r="20" spans="1:16" x14ac:dyDescent="0.2">
      <c r="A20" s="1" t="s">
        <v>266</v>
      </c>
      <c r="B20" s="1">
        <v>131</v>
      </c>
      <c r="C20" s="1">
        <v>1</v>
      </c>
      <c r="D20" s="1">
        <v>10</v>
      </c>
      <c r="E20" s="1">
        <v>9</v>
      </c>
      <c r="F20" s="1">
        <v>20</v>
      </c>
      <c r="G20" s="1">
        <v>16</v>
      </c>
      <c r="H20" s="1">
        <v>26</v>
      </c>
      <c r="I20" s="1">
        <v>17</v>
      </c>
      <c r="J20" s="1">
        <v>11</v>
      </c>
      <c r="K20" s="1">
        <v>9</v>
      </c>
      <c r="L20" s="1">
        <v>8</v>
      </c>
      <c r="M20" s="1">
        <v>2</v>
      </c>
      <c r="N20" s="1">
        <v>0</v>
      </c>
      <c r="O20" s="1">
        <v>2</v>
      </c>
      <c r="P20" s="4">
        <v>41.8</v>
      </c>
    </row>
    <row r="21" spans="1:16" x14ac:dyDescent="0.2">
      <c r="A21" s="1" t="s">
        <v>267</v>
      </c>
      <c r="B21" s="1">
        <v>2537</v>
      </c>
      <c r="C21" s="1">
        <v>93</v>
      </c>
      <c r="D21" s="1">
        <v>339</v>
      </c>
      <c r="E21" s="1">
        <v>436</v>
      </c>
      <c r="F21" s="1">
        <v>363</v>
      </c>
      <c r="G21" s="1">
        <v>349</v>
      </c>
      <c r="H21" s="1">
        <v>267</v>
      </c>
      <c r="I21" s="1">
        <v>247</v>
      </c>
      <c r="J21" s="1">
        <v>161</v>
      </c>
      <c r="K21" s="1">
        <v>131</v>
      </c>
      <c r="L21" s="1">
        <v>92</v>
      </c>
      <c r="M21" s="1">
        <v>34</v>
      </c>
      <c r="N21" s="1">
        <v>14</v>
      </c>
      <c r="O21" s="1">
        <v>11</v>
      </c>
      <c r="P21" s="4">
        <v>35.5</v>
      </c>
    </row>
    <row r="22" spans="1:16" x14ac:dyDescent="0.2">
      <c r="A22" s="1" t="s">
        <v>268</v>
      </c>
      <c r="B22" s="1">
        <v>277</v>
      </c>
      <c r="C22" s="1">
        <v>8</v>
      </c>
      <c r="D22" s="1">
        <v>50</v>
      </c>
      <c r="E22" s="1">
        <v>37</v>
      </c>
      <c r="F22" s="1">
        <v>37</v>
      </c>
      <c r="G22" s="1">
        <v>13</v>
      </c>
      <c r="H22" s="1">
        <v>25</v>
      </c>
      <c r="I22" s="1">
        <v>29</v>
      </c>
      <c r="J22" s="1">
        <v>19</v>
      </c>
      <c r="K22" s="1">
        <v>29</v>
      </c>
      <c r="L22" s="1">
        <v>13</v>
      </c>
      <c r="M22" s="1">
        <v>10</v>
      </c>
      <c r="N22" s="1">
        <v>4</v>
      </c>
      <c r="O22" s="1">
        <v>3</v>
      </c>
      <c r="P22" s="4">
        <v>37.5</v>
      </c>
    </row>
    <row r="23" spans="1:16" x14ac:dyDescent="0.2">
      <c r="A23" s="1" t="s">
        <v>269</v>
      </c>
      <c r="B23" s="1">
        <v>103</v>
      </c>
      <c r="C23" s="1">
        <v>7</v>
      </c>
      <c r="D23" s="1">
        <v>18</v>
      </c>
      <c r="E23" s="1">
        <v>16</v>
      </c>
      <c r="F23" s="1">
        <v>9</v>
      </c>
      <c r="G23" s="1">
        <v>11</v>
      </c>
      <c r="H23" s="1">
        <v>10</v>
      </c>
      <c r="I23" s="1">
        <v>11</v>
      </c>
      <c r="J23" s="1">
        <v>6</v>
      </c>
      <c r="K23" s="1">
        <v>8</v>
      </c>
      <c r="L23" s="1">
        <v>2</v>
      </c>
      <c r="M23" s="1">
        <v>3</v>
      </c>
      <c r="N23" s="1">
        <v>0</v>
      </c>
      <c r="O23" s="1">
        <v>2</v>
      </c>
      <c r="P23" s="4">
        <v>35.700000000000003</v>
      </c>
    </row>
    <row r="24" spans="1:16" x14ac:dyDescent="0.2">
      <c r="A24" s="1" t="s">
        <v>270</v>
      </c>
      <c r="B24" s="1">
        <v>335</v>
      </c>
      <c r="C24" s="1">
        <v>28</v>
      </c>
      <c r="D24" s="1">
        <v>54</v>
      </c>
      <c r="E24" s="1">
        <v>67</v>
      </c>
      <c r="F24" s="1">
        <v>28</v>
      </c>
      <c r="G24" s="1">
        <v>28</v>
      </c>
      <c r="H24" s="1">
        <v>28</v>
      </c>
      <c r="I24" s="1">
        <v>34</v>
      </c>
      <c r="J24" s="1">
        <v>21</v>
      </c>
      <c r="K24" s="1">
        <v>24</v>
      </c>
      <c r="L24" s="1">
        <v>12</v>
      </c>
      <c r="M24" s="1">
        <v>7</v>
      </c>
      <c r="N24" s="1">
        <v>3</v>
      </c>
      <c r="O24" s="1">
        <v>1</v>
      </c>
      <c r="P24" s="4">
        <v>33.299999999999997</v>
      </c>
    </row>
    <row r="25" spans="1:16" x14ac:dyDescent="0.2">
      <c r="A25" s="1" t="s">
        <v>220</v>
      </c>
      <c r="B25" s="1">
        <v>277</v>
      </c>
      <c r="C25" s="1">
        <v>28</v>
      </c>
      <c r="D25" s="1">
        <v>67</v>
      </c>
      <c r="E25" s="1">
        <v>55</v>
      </c>
      <c r="F25" s="1">
        <v>40</v>
      </c>
      <c r="G25" s="1">
        <v>24</v>
      </c>
      <c r="H25" s="1">
        <v>21</v>
      </c>
      <c r="I25" s="1">
        <v>17</v>
      </c>
      <c r="J25" s="1">
        <v>12</v>
      </c>
      <c r="K25" s="1">
        <v>7</v>
      </c>
      <c r="L25" s="1">
        <v>4</v>
      </c>
      <c r="M25" s="1">
        <v>1</v>
      </c>
      <c r="N25" s="1">
        <v>1</v>
      </c>
      <c r="O25" s="1">
        <v>0</v>
      </c>
      <c r="P25" s="4">
        <v>29</v>
      </c>
    </row>
    <row r="26" spans="1:16" x14ac:dyDescent="0.2">
      <c r="A26" s="1" t="s">
        <v>159</v>
      </c>
      <c r="B26" s="1">
        <f>SUM(B27:B30)</f>
        <v>18383</v>
      </c>
      <c r="C26" s="1">
        <f t="shared" ref="C26:O26" si="13">SUM(C27:C30)</f>
        <v>4214</v>
      </c>
      <c r="D26" s="1">
        <f t="shared" si="13"/>
        <v>3648</v>
      </c>
      <c r="E26" s="1">
        <f t="shared" si="13"/>
        <v>2477</v>
      </c>
      <c r="F26" s="1">
        <f t="shared" si="13"/>
        <v>1814</v>
      </c>
      <c r="G26" s="1">
        <f t="shared" si="13"/>
        <v>1354</v>
      </c>
      <c r="H26" s="1">
        <f t="shared" si="13"/>
        <v>1091</v>
      </c>
      <c r="I26" s="1">
        <f t="shared" si="13"/>
        <v>909</v>
      </c>
      <c r="J26" s="1">
        <f t="shared" si="13"/>
        <v>799</v>
      </c>
      <c r="K26" s="1">
        <f t="shared" si="13"/>
        <v>726</v>
      </c>
      <c r="L26" s="1">
        <f t="shared" si="13"/>
        <v>564</v>
      </c>
      <c r="M26" s="1">
        <f t="shared" si="13"/>
        <v>331</v>
      </c>
      <c r="N26" s="1">
        <f t="shared" si="13"/>
        <v>193</v>
      </c>
      <c r="O26" s="1">
        <f t="shared" si="13"/>
        <v>263</v>
      </c>
    </row>
    <row r="27" spans="1:16" x14ac:dyDescent="0.2">
      <c r="A27" s="1" t="s">
        <v>271</v>
      </c>
      <c r="B27" s="1">
        <v>48</v>
      </c>
      <c r="C27" s="1">
        <v>34</v>
      </c>
      <c r="D27" s="1">
        <v>12</v>
      </c>
      <c r="E27" s="1">
        <v>1</v>
      </c>
      <c r="F27" s="1">
        <v>1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4">
        <v>18.5</v>
      </c>
    </row>
    <row r="28" spans="1:16" x14ac:dyDescent="0.2">
      <c r="A28" s="1" t="s">
        <v>272</v>
      </c>
      <c r="B28" s="1">
        <v>81</v>
      </c>
      <c r="C28" s="1">
        <v>6</v>
      </c>
      <c r="D28" s="1">
        <v>12</v>
      </c>
      <c r="E28" s="1">
        <v>18</v>
      </c>
      <c r="F28" s="1">
        <v>12</v>
      </c>
      <c r="G28" s="1">
        <v>12</v>
      </c>
      <c r="H28" s="1">
        <v>5</v>
      </c>
      <c r="I28" s="1">
        <v>6</v>
      </c>
      <c r="J28" s="1">
        <v>4</v>
      </c>
      <c r="K28" s="1">
        <v>3</v>
      </c>
      <c r="L28" s="1">
        <v>2</v>
      </c>
      <c r="M28" s="1">
        <v>0</v>
      </c>
      <c r="N28" s="1">
        <v>0</v>
      </c>
      <c r="O28" s="1">
        <v>1</v>
      </c>
      <c r="P28" s="4">
        <v>31.9</v>
      </c>
    </row>
    <row r="29" spans="1:16" x14ac:dyDescent="0.2">
      <c r="A29" s="1" t="s">
        <v>273</v>
      </c>
      <c r="B29" s="1">
        <v>18247</v>
      </c>
      <c r="C29" s="1">
        <v>4174</v>
      </c>
      <c r="D29" s="1">
        <v>3624</v>
      </c>
      <c r="E29" s="1">
        <v>2457</v>
      </c>
      <c r="F29" s="1">
        <v>1801</v>
      </c>
      <c r="G29" s="1">
        <v>1341</v>
      </c>
      <c r="H29" s="1">
        <v>1086</v>
      </c>
      <c r="I29" s="1">
        <v>903</v>
      </c>
      <c r="J29" s="1">
        <v>792</v>
      </c>
      <c r="K29" s="1">
        <v>723</v>
      </c>
      <c r="L29" s="1">
        <v>562</v>
      </c>
      <c r="M29" s="1">
        <v>330</v>
      </c>
      <c r="N29" s="1">
        <v>192</v>
      </c>
      <c r="O29" s="1">
        <v>262</v>
      </c>
      <c r="P29" s="4">
        <v>27.7</v>
      </c>
    </row>
    <row r="30" spans="1:16" x14ac:dyDescent="0.2">
      <c r="A30" s="1" t="s">
        <v>274</v>
      </c>
      <c r="B30" s="1">
        <v>7</v>
      </c>
      <c r="C30" s="1">
        <v>0</v>
      </c>
      <c r="D30" s="1">
        <v>0</v>
      </c>
      <c r="E30" s="1">
        <v>1</v>
      </c>
      <c r="F30" s="1">
        <v>0</v>
      </c>
      <c r="G30" s="1">
        <v>1</v>
      </c>
      <c r="H30" s="1">
        <v>0</v>
      </c>
      <c r="I30" s="1">
        <v>0</v>
      </c>
      <c r="J30" s="1">
        <v>3</v>
      </c>
      <c r="K30" s="1">
        <v>0</v>
      </c>
      <c r="L30" s="1">
        <v>0</v>
      </c>
      <c r="M30" s="1">
        <v>1</v>
      </c>
      <c r="N30" s="1">
        <v>1</v>
      </c>
      <c r="O30" s="1">
        <v>0</v>
      </c>
      <c r="P30" s="4">
        <v>52.5</v>
      </c>
    </row>
    <row r="33" spans="1:16" x14ac:dyDescent="0.2">
      <c r="A33" s="1" t="s">
        <v>211</v>
      </c>
      <c r="B33" s="1">
        <v>15789</v>
      </c>
      <c r="C33" s="1">
        <v>2276</v>
      </c>
      <c r="D33" s="1">
        <v>2532</v>
      </c>
      <c r="E33" s="1">
        <v>2116</v>
      </c>
      <c r="F33" s="1">
        <v>1841</v>
      </c>
      <c r="G33" s="1">
        <v>1562</v>
      </c>
      <c r="H33" s="1">
        <v>1402</v>
      </c>
      <c r="I33" s="1">
        <v>1161</v>
      </c>
      <c r="J33" s="1">
        <v>994</v>
      </c>
      <c r="K33" s="1">
        <v>801</v>
      </c>
      <c r="L33" s="1">
        <v>580</v>
      </c>
      <c r="M33" s="1">
        <v>279</v>
      </c>
      <c r="N33" s="1">
        <v>130</v>
      </c>
      <c r="O33" s="1">
        <v>115</v>
      </c>
      <c r="P33" s="4">
        <v>32.6</v>
      </c>
    </row>
    <row r="34" spans="1:16" x14ac:dyDescent="0.2">
      <c r="A34" s="1" t="s">
        <v>261</v>
      </c>
      <c r="B34" s="1">
        <f>SUM(B35:B43)</f>
        <v>8417</v>
      </c>
      <c r="C34" s="1">
        <f t="shared" ref="C34:O34" si="14">SUM(C35:C43)</f>
        <v>177</v>
      </c>
      <c r="D34" s="1">
        <f t="shared" si="14"/>
        <v>871</v>
      </c>
      <c r="E34" s="1">
        <f t="shared" si="14"/>
        <v>1186</v>
      </c>
      <c r="F34" s="1">
        <f t="shared" si="14"/>
        <v>1247</v>
      </c>
      <c r="G34" s="1">
        <f t="shared" si="14"/>
        <v>1105</v>
      </c>
      <c r="H34" s="1">
        <f t="shared" si="14"/>
        <v>1094</v>
      </c>
      <c r="I34" s="1">
        <f t="shared" si="14"/>
        <v>907</v>
      </c>
      <c r="J34" s="1">
        <f t="shared" si="14"/>
        <v>743</v>
      </c>
      <c r="K34" s="1">
        <f t="shared" si="14"/>
        <v>547</v>
      </c>
      <c r="L34" s="1">
        <f t="shared" si="14"/>
        <v>346</v>
      </c>
      <c r="M34" s="1">
        <f t="shared" si="14"/>
        <v>138</v>
      </c>
      <c r="N34" s="1">
        <f t="shared" si="14"/>
        <v>39</v>
      </c>
      <c r="O34" s="1">
        <f t="shared" si="14"/>
        <v>17</v>
      </c>
    </row>
    <row r="35" spans="1:16" x14ac:dyDescent="0.2">
      <c r="A35" s="1" t="s">
        <v>263</v>
      </c>
      <c r="B35" s="1">
        <v>2869</v>
      </c>
      <c r="C35" s="1">
        <v>15</v>
      </c>
      <c r="D35" s="1">
        <v>166</v>
      </c>
      <c r="E35" s="1">
        <v>317</v>
      </c>
      <c r="F35" s="1">
        <v>373</v>
      </c>
      <c r="G35" s="1">
        <v>393</v>
      </c>
      <c r="H35" s="1">
        <v>417</v>
      </c>
      <c r="I35" s="1">
        <v>368</v>
      </c>
      <c r="J35" s="1">
        <v>336</v>
      </c>
      <c r="K35" s="1">
        <v>260</v>
      </c>
      <c r="L35" s="1">
        <v>156</v>
      </c>
      <c r="M35" s="1">
        <v>49</v>
      </c>
      <c r="N35" s="1">
        <v>15</v>
      </c>
      <c r="O35" s="1">
        <v>4</v>
      </c>
      <c r="P35" s="4">
        <v>42</v>
      </c>
    </row>
    <row r="36" spans="1:16" x14ac:dyDescent="0.2">
      <c r="A36" s="1" t="s">
        <v>264</v>
      </c>
      <c r="B36" s="1">
        <v>3351</v>
      </c>
      <c r="C36" s="1">
        <v>47</v>
      </c>
      <c r="D36" s="1">
        <v>348</v>
      </c>
      <c r="E36" s="1">
        <v>504</v>
      </c>
      <c r="F36" s="1">
        <v>564</v>
      </c>
      <c r="G36" s="1">
        <v>460</v>
      </c>
      <c r="H36" s="1">
        <v>462</v>
      </c>
      <c r="I36" s="1">
        <v>347</v>
      </c>
      <c r="J36" s="1">
        <v>266</v>
      </c>
      <c r="K36" s="1">
        <v>171</v>
      </c>
      <c r="L36" s="1">
        <v>116</v>
      </c>
      <c r="M36" s="1">
        <v>48</v>
      </c>
      <c r="N36" s="1">
        <v>14</v>
      </c>
      <c r="O36" s="1">
        <v>4</v>
      </c>
      <c r="P36" s="4">
        <v>37.299999999999997</v>
      </c>
    </row>
    <row r="37" spans="1:16" x14ac:dyDescent="0.2">
      <c r="A37" s="1" t="s">
        <v>265</v>
      </c>
      <c r="B37" s="1">
        <v>119</v>
      </c>
      <c r="C37" s="1">
        <v>3</v>
      </c>
      <c r="D37" s="1">
        <v>11</v>
      </c>
      <c r="E37" s="1">
        <v>9</v>
      </c>
      <c r="F37" s="1">
        <v>20</v>
      </c>
      <c r="G37" s="1">
        <v>15</v>
      </c>
      <c r="H37" s="1">
        <v>14</v>
      </c>
      <c r="I37" s="1">
        <v>14</v>
      </c>
      <c r="J37" s="1">
        <v>10</v>
      </c>
      <c r="K37" s="1">
        <v>8</v>
      </c>
      <c r="L37" s="1">
        <v>7</v>
      </c>
      <c r="M37" s="1">
        <v>6</v>
      </c>
      <c r="N37" s="1">
        <v>1</v>
      </c>
      <c r="O37" s="1">
        <v>1</v>
      </c>
      <c r="P37" s="4">
        <v>40.5</v>
      </c>
    </row>
    <row r="38" spans="1:16" x14ac:dyDescent="0.2">
      <c r="A38" s="1" t="s">
        <v>266</v>
      </c>
      <c r="B38" s="1">
        <v>73</v>
      </c>
      <c r="C38" s="1">
        <v>1</v>
      </c>
      <c r="D38" s="1">
        <v>2</v>
      </c>
      <c r="E38" s="1">
        <v>3</v>
      </c>
      <c r="F38" s="1">
        <v>13</v>
      </c>
      <c r="G38" s="1">
        <v>11</v>
      </c>
      <c r="H38" s="1">
        <v>15</v>
      </c>
      <c r="I38" s="1">
        <v>9</v>
      </c>
      <c r="J38" s="1">
        <v>8</v>
      </c>
      <c r="K38" s="1">
        <v>6</v>
      </c>
      <c r="L38" s="1">
        <v>4</v>
      </c>
      <c r="M38" s="1">
        <v>1</v>
      </c>
      <c r="N38" s="1">
        <v>0</v>
      </c>
      <c r="O38" s="1">
        <v>0</v>
      </c>
      <c r="P38" s="4">
        <v>42.2</v>
      </c>
    </row>
    <row r="39" spans="1:16" x14ac:dyDescent="0.2">
      <c r="A39" s="1" t="s">
        <v>267</v>
      </c>
      <c r="B39" s="1">
        <v>1364</v>
      </c>
      <c r="C39" s="1">
        <v>66</v>
      </c>
      <c r="D39" s="1">
        <v>211</v>
      </c>
      <c r="E39" s="1">
        <v>251</v>
      </c>
      <c r="F39" s="1">
        <v>192</v>
      </c>
      <c r="G39" s="1">
        <v>181</v>
      </c>
      <c r="H39" s="1">
        <v>133</v>
      </c>
      <c r="I39" s="1">
        <v>117</v>
      </c>
      <c r="J39" s="1">
        <v>86</v>
      </c>
      <c r="K39" s="1">
        <v>56</v>
      </c>
      <c r="L39" s="1">
        <v>44</v>
      </c>
      <c r="M39" s="1">
        <v>19</v>
      </c>
      <c r="N39" s="1">
        <v>4</v>
      </c>
      <c r="O39" s="1">
        <v>4</v>
      </c>
      <c r="P39" s="4">
        <v>34</v>
      </c>
    </row>
    <row r="40" spans="1:16" x14ac:dyDescent="0.2">
      <c r="A40" s="1" t="s">
        <v>268</v>
      </c>
      <c r="B40" s="1">
        <v>175</v>
      </c>
      <c r="C40" s="1">
        <v>3</v>
      </c>
      <c r="D40" s="1">
        <v>30</v>
      </c>
      <c r="E40" s="1">
        <v>18</v>
      </c>
      <c r="F40" s="1">
        <v>30</v>
      </c>
      <c r="G40" s="1">
        <v>11</v>
      </c>
      <c r="H40" s="1">
        <v>16</v>
      </c>
      <c r="I40" s="1">
        <v>17</v>
      </c>
      <c r="J40" s="1">
        <v>13</v>
      </c>
      <c r="K40" s="1">
        <v>18</v>
      </c>
      <c r="L40" s="1">
        <v>6</v>
      </c>
      <c r="M40" s="1">
        <v>7</v>
      </c>
      <c r="N40" s="1">
        <v>4</v>
      </c>
      <c r="O40" s="1">
        <v>2</v>
      </c>
      <c r="P40" s="4">
        <v>38</v>
      </c>
    </row>
    <row r="41" spans="1:16" x14ac:dyDescent="0.2">
      <c r="A41" s="1" t="s">
        <v>269</v>
      </c>
      <c r="B41" s="1">
        <v>56</v>
      </c>
      <c r="C41" s="1">
        <v>4</v>
      </c>
      <c r="D41" s="1">
        <v>13</v>
      </c>
      <c r="E41" s="1">
        <v>8</v>
      </c>
      <c r="F41" s="1">
        <v>5</v>
      </c>
      <c r="G41" s="1">
        <v>5</v>
      </c>
      <c r="H41" s="1">
        <v>6</v>
      </c>
      <c r="I41" s="1">
        <v>1</v>
      </c>
      <c r="J41" s="1">
        <v>2</v>
      </c>
      <c r="K41" s="1">
        <v>6</v>
      </c>
      <c r="L41" s="1">
        <v>2</v>
      </c>
      <c r="M41" s="1">
        <v>2</v>
      </c>
      <c r="N41" s="1">
        <v>0</v>
      </c>
      <c r="O41" s="1">
        <v>2</v>
      </c>
      <c r="P41" s="4">
        <v>33</v>
      </c>
    </row>
    <row r="42" spans="1:16" x14ac:dyDescent="0.2">
      <c r="A42" s="1" t="s">
        <v>270</v>
      </c>
      <c r="B42" s="1">
        <v>251</v>
      </c>
      <c r="C42" s="1">
        <v>23</v>
      </c>
      <c r="D42" s="1">
        <v>46</v>
      </c>
      <c r="E42" s="1">
        <v>48</v>
      </c>
      <c r="F42" s="1">
        <v>22</v>
      </c>
      <c r="G42" s="1">
        <v>18</v>
      </c>
      <c r="H42" s="1">
        <v>21</v>
      </c>
      <c r="I42" s="1">
        <v>24</v>
      </c>
      <c r="J42" s="1">
        <v>15</v>
      </c>
      <c r="K42" s="1">
        <v>19</v>
      </c>
      <c r="L42" s="1">
        <v>9</v>
      </c>
      <c r="M42" s="1">
        <v>5</v>
      </c>
      <c r="N42" s="1">
        <v>1</v>
      </c>
      <c r="O42" s="1">
        <v>0</v>
      </c>
      <c r="P42" s="4">
        <v>31.9</v>
      </c>
    </row>
    <row r="43" spans="1:16" x14ac:dyDescent="0.2">
      <c r="A43" s="1" t="s">
        <v>220</v>
      </c>
      <c r="B43" s="1">
        <v>159</v>
      </c>
      <c r="C43" s="1">
        <v>15</v>
      </c>
      <c r="D43" s="1">
        <v>44</v>
      </c>
      <c r="E43" s="1">
        <v>28</v>
      </c>
      <c r="F43" s="1">
        <v>28</v>
      </c>
      <c r="G43" s="1">
        <v>11</v>
      </c>
      <c r="H43" s="1">
        <v>10</v>
      </c>
      <c r="I43" s="1">
        <v>10</v>
      </c>
      <c r="J43" s="1">
        <v>7</v>
      </c>
      <c r="K43" s="1">
        <v>3</v>
      </c>
      <c r="L43" s="1">
        <v>2</v>
      </c>
      <c r="M43" s="1">
        <v>1</v>
      </c>
      <c r="N43" s="1">
        <v>0</v>
      </c>
      <c r="O43" s="1">
        <v>0</v>
      </c>
      <c r="P43" s="4">
        <v>28.7</v>
      </c>
    </row>
    <row r="44" spans="1:16" x14ac:dyDescent="0.2">
      <c r="A44" s="1" t="s">
        <v>159</v>
      </c>
      <c r="B44" s="1">
        <f>SUM(B45:B48)</f>
        <v>7372</v>
      </c>
      <c r="C44" s="1">
        <f t="shared" ref="C44" si="15">SUM(C45:C48)</f>
        <v>2099</v>
      </c>
      <c r="D44" s="1">
        <f t="shared" ref="D44" si="16">SUM(D45:D48)</f>
        <v>1661</v>
      </c>
      <c r="E44" s="1">
        <f t="shared" ref="E44" si="17">SUM(E45:E48)</f>
        <v>930</v>
      </c>
      <c r="F44" s="1">
        <f t="shared" ref="F44" si="18">SUM(F45:F48)</f>
        <v>594</v>
      </c>
      <c r="G44" s="1">
        <f t="shared" ref="G44" si="19">SUM(G45:G48)</f>
        <v>457</v>
      </c>
      <c r="H44" s="1">
        <f t="shared" ref="H44" si="20">SUM(H45:H48)</f>
        <v>308</v>
      </c>
      <c r="I44" s="1">
        <f t="shared" ref="I44" si="21">SUM(I45:I48)</f>
        <v>254</v>
      </c>
      <c r="J44" s="1">
        <f t="shared" ref="J44" si="22">SUM(J45:J48)</f>
        <v>251</v>
      </c>
      <c r="K44" s="1">
        <f t="shared" ref="K44" si="23">SUM(K45:K48)</f>
        <v>254</v>
      </c>
      <c r="L44" s="1">
        <f t="shared" ref="L44" si="24">SUM(L45:L48)</f>
        <v>234</v>
      </c>
      <c r="M44" s="1">
        <f t="shared" ref="M44" si="25">SUM(M45:M48)</f>
        <v>141</v>
      </c>
      <c r="N44" s="1">
        <f t="shared" ref="N44" si="26">SUM(N45:N48)</f>
        <v>91</v>
      </c>
      <c r="O44" s="1">
        <f t="shared" ref="O44" si="27">SUM(O45:O48)</f>
        <v>98</v>
      </c>
    </row>
    <row r="45" spans="1:16" x14ac:dyDescent="0.2">
      <c r="A45" s="1" t="s">
        <v>271</v>
      </c>
      <c r="B45" s="1">
        <v>30</v>
      </c>
      <c r="C45" s="1">
        <v>21</v>
      </c>
      <c r="D45" s="1">
        <v>9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4">
        <v>18.600000000000001</v>
      </c>
    </row>
    <row r="46" spans="1:16" x14ac:dyDescent="0.2">
      <c r="A46" s="1" t="s">
        <v>272</v>
      </c>
      <c r="B46" s="1">
        <v>5</v>
      </c>
      <c r="C46" s="1">
        <v>0</v>
      </c>
      <c r="D46" s="1">
        <v>1</v>
      </c>
      <c r="E46" s="1">
        <v>1</v>
      </c>
      <c r="F46" s="1">
        <v>0</v>
      </c>
      <c r="G46" s="1">
        <v>1</v>
      </c>
      <c r="H46" s="1">
        <v>1</v>
      </c>
      <c r="I46" s="1">
        <v>0</v>
      </c>
      <c r="J46" s="1">
        <v>0</v>
      </c>
      <c r="K46" s="1">
        <v>1</v>
      </c>
      <c r="L46" s="1">
        <v>0</v>
      </c>
      <c r="M46" s="1">
        <v>0</v>
      </c>
      <c r="N46" s="1">
        <v>0</v>
      </c>
      <c r="O46" s="1">
        <v>0</v>
      </c>
      <c r="P46" s="4">
        <v>37.5</v>
      </c>
    </row>
    <row r="47" spans="1:16" x14ac:dyDescent="0.2">
      <c r="A47" s="1" t="s">
        <v>273</v>
      </c>
      <c r="B47" s="1">
        <v>7331</v>
      </c>
      <c r="C47" s="1">
        <v>2078</v>
      </c>
      <c r="D47" s="1">
        <v>1651</v>
      </c>
      <c r="E47" s="1">
        <v>928</v>
      </c>
      <c r="F47" s="1">
        <v>594</v>
      </c>
      <c r="G47" s="1">
        <v>455</v>
      </c>
      <c r="H47" s="1">
        <v>307</v>
      </c>
      <c r="I47" s="1">
        <v>254</v>
      </c>
      <c r="J47" s="1">
        <v>249</v>
      </c>
      <c r="K47" s="1">
        <v>253</v>
      </c>
      <c r="L47" s="1">
        <v>234</v>
      </c>
      <c r="M47" s="1">
        <v>140</v>
      </c>
      <c r="N47" s="1">
        <v>90</v>
      </c>
      <c r="O47" s="1">
        <v>98</v>
      </c>
      <c r="P47" s="4">
        <v>24.8</v>
      </c>
    </row>
    <row r="48" spans="1:16" x14ac:dyDescent="0.2">
      <c r="A48" s="1" t="s">
        <v>274</v>
      </c>
      <c r="B48" s="1">
        <v>6</v>
      </c>
      <c r="C48" s="1">
        <v>0</v>
      </c>
      <c r="D48" s="1">
        <v>0</v>
      </c>
      <c r="E48" s="1">
        <v>1</v>
      </c>
      <c r="F48" s="1">
        <v>0</v>
      </c>
      <c r="G48" s="1">
        <v>1</v>
      </c>
      <c r="H48" s="1">
        <v>0</v>
      </c>
      <c r="I48" s="1">
        <v>0</v>
      </c>
      <c r="J48" s="1">
        <v>2</v>
      </c>
      <c r="K48" s="1">
        <v>0</v>
      </c>
      <c r="L48" s="1">
        <v>0</v>
      </c>
      <c r="M48" s="1">
        <v>1</v>
      </c>
      <c r="N48" s="1">
        <v>1</v>
      </c>
      <c r="O48" s="1">
        <v>0</v>
      </c>
      <c r="P48" s="4">
        <v>52.5</v>
      </c>
    </row>
    <row r="50" spans="1:16" x14ac:dyDescent="0.2">
      <c r="A50" s="1" t="s">
        <v>210</v>
      </c>
      <c r="B50" s="1">
        <v>15518</v>
      </c>
      <c r="C50" s="1">
        <v>2202</v>
      </c>
      <c r="D50" s="1">
        <v>2463</v>
      </c>
      <c r="E50" s="1">
        <v>2236</v>
      </c>
      <c r="F50" s="1">
        <v>1900</v>
      </c>
      <c r="G50" s="1">
        <v>1541</v>
      </c>
      <c r="H50" s="1">
        <v>1356</v>
      </c>
      <c r="I50" s="1">
        <v>1150</v>
      </c>
      <c r="J50" s="1">
        <v>910</v>
      </c>
      <c r="K50" s="1">
        <v>758</v>
      </c>
      <c r="L50" s="1">
        <v>469</v>
      </c>
      <c r="M50" s="1">
        <v>237</v>
      </c>
      <c r="N50" s="1">
        <v>119</v>
      </c>
      <c r="O50" s="1">
        <v>177</v>
      </c>
      <c r="P50" s="4">
        <v>32.299999999999997</v>
      </c>
    </row>
    <row r="51" spans="1:16" x14ac:dyDescent="0.2">
      <c r="A51" s="1" t="s">
        <v>261</v>
      </c>
      <c r="B51" s="1">
        <f>SUM(B52:B60)</f>
        <v>4507</v>
      </c>
      <c r="C51" s="1">
        <f t="shared" ref="C51" si="28">SUM(C52:C60)</f>
        <v>87</v>
      </c>
      <c r="D51" s="1">
        <f t="shared" ref="D51" si="29">SUM(D52:D60)</f>
        <v>476</v>
      </c>
      <c r="E51" s="1">
        <f t="shared" ref="E51" si="30">SUM(E52:E60)</f>
        <v>689</v>
      </c>
      <c r="F51" s="1">
        <f t="shared" ref="F51" si="31">SUM(F52:F60)</f>
        <v>680</v>
      </c>
      <c r="G51" s="1">
        <f t="shared" ref="G51" si="32">SUM(G52:G60)</f>
        <v>644</v>
      </c>
      <c r="H51" s="1">
        <f t="shared" ref="H51" si="33">SUM(H52:H60)</f>
        <v>573</v>
      </c>
      <c r="I51" s="1">
        <f t="shared" ref="I51" si="34">SUM(I52:I60)</f>
        <v>495</v>
      </c>
      <c r="J51" s="1">
        <f t="shared" ref="J51" si="35">SUM(J52:J60)</f>
        <v>362</v>
      </c>
      <c r="K51" s="1">
        <f t="shared" ref="K51" si="36">SUM(K52:K60)</f>
        <v>286</v>
      </c>
      <c r="L51" s="1">
        <f t="shared" ref="L51" si="37">SUM(L52:L60)</f>
        <v>139</v>
      </c>
      <c r="M51" s="1">
        <f t="shared" ref="M51" si="38">SUM(M52:M60)</f>
        <v>47</v>
      </c>
      <c r="N51" s="1">
        <f t="shared" ref="N51" si="39">SUM(N52:N60)</f>
        <v>17</v>
      </c>
      <c r="O51" s="1">
        <f t="shared" ref="O51" si="40">SUM(O52:O60)</f>
        <v>12</v>
      </c>
    </row>
    <row r="52" spans="1:16" x14ac:dyDescent="0.2">
      <c r="A52" s="1" t="s">
        <v>263</v>
      </c>
      <c r="B52" s="1">
        <v>1311</v>
      </c>
      <c r="C52" s="1">
        <v>12</v>
      </c>
      <c r="D52" s="1">
        <v>101</v>
      </c>
      <c r="E52" s="1">
        <v>162</v>
      </c>
      <c r="F52" s="1">
        <v>188</v>
      </c>
      <c r="G52" s="1">
        <v>206</v>
      </c>
      <c r="H52" s="1">
        <v>170</v>
      </c>
      <c r="I52" s="1">
        <v>155</v>
      </c>
      <c r="J52" s="1">
        <v>152</v>
      </c>
      <c r="K52" s="1">
        <v>110</v>
      </c>
      <c r="L52" s="1">
        <v>41</v>
      </c>
      <c r="M52" s="1">
        <v>11</v>
      </c>
      <c r="N52" s="1">
        <v>2</v>
      </c>
      <c r="O52" s="1">
        <v>1</v>
      </c>
      <c r="P52" s="4">
        <v>39.700000000000003</v>
      </c>
    </row>
    <row r="53" spans="1:16" x14ac:dyDescent="0.2">
      <c r="A53" s="1" t="s">
        <v>264</v>
      </c>
      <c r="B53" s="1">
        <v>1536</v>
      </c>
      <c r="C53" s="1">
        <v>21</v>
      </c>
      <c r="D53" s="1">
        <v>180</v>
      </c>
      <c r="E53" s="1">
        <v>255</v>
      </c>
      <c r="F53" s="1">
        <v>273</v>
      </c>
      <c r="G53" s="1">
        <v>221</v>
      </c>
      <c r="H53" s="1">
        <v>213</v>
      </c>
      <c r="I53" s="1">
        <v>158</v>
      </c>
      <c r="J53" s="1">
        <v>106</v>
      </c>
      <c r="K53" s="1">
        <v>64</v>
      </c>
      <c r="L53" s="1">
        <v>31</v>
      </c>
      <c r="M53" s="1">
        <v>12</v>
      </c>
      <c r="N53" s="1">
        <v>2</v>
      </c>
      <c r="O53" s="1">
        <v>0</v>
      </c>
      <c r="P53" s="4">
        <v>35.9</v>
      </c>
    </row>
    <row r="54" spans="1:16" x14ac:dyDescent="0.2">
      <c r="A54" s="1" t="s">
        <v>265</v>
      </c>
      <c r="B54" s="1">
        <v>78</v>
      </c>
      <c r="C54" s="1">
        <v>1</v>
      </c>
      <c r="D54" s="1">
        <v>3</v>
      </c>
      <c r="E54" s="1">
        <v>8</v>
      </c>
      <c r="F54" s="1">
        <v>12</v>
      </c>
      <c r="G54" s="1">
        <v>13</v>
      </c>
      <c r="H54" s="1">
        <v>14</v>
      </c>
      <c r="I54" s="1">
        <v>5</v>
      </c>
      <c r="J54" s="1">
        <v>5</v>
      </c>
      <c r="K54" s="1">
        <v>12</v>
      </c>
      <c r="L54" s="1">
        <v>3</v>
      </c>
      <c r="M54" s="1">
        <v>2</v>
      </c>
      <c r="N54" s="1">
        <v>0</v>
      </c>
      <c r="O54" s="1">
        <v>0</v>
      </c>
      <c r="P54" s="4">
        <v>40.700000000000003</v>
      </c>
    </row>
    <row r="55" spans="1:16" x14ac:dyDescent="0.2">
      <c r="A55" s="1" t="s">
        <v>266</v>
      </c>
      <c r="B55" s="1">
        <v>58</v>
      </c>
      <c r="C55" s="1">
        <v>0</v>
      </c>
      <c r="D55" s="1">
        <v>8</v>
      </c>
      <c r="E55" s="1">
        <v>6</v>
      </c>
      <c r="F55" s="1">
        <v>7</v>
      </c>
      <c r="G55" s="1">
        <v>5</v>
      </c>
      <c r="H55" s="1">
        <v>11</v>
      </c>
      <c r="I55" s="1">
        <v>8</v>
      </c>
      <c r="J55" s="1">
        <v>3</v>
      </c>
      <c r="K55" s="1">
        <v>3</v>
      </c>
      <c r="L55" s="1">
        <v>4</v>
      </c>
      <c r="M55" s="1">
        <v>1</v>
      </c>
      <c r="N55" s="1">
        <v>0</v>
      </c>
      <c r="O55" s="1">
        <v>2</v>
      </c>
      <c r="P55" s="4">
        <v>41.4</v>
      </c>
    </row>
    <row r="56" spans="1:16" x14ac:dyDescent="0.2">
      <c r="A56" s="1" t="s">
        <v>267</v>
      </c>
      <c r="B56" s="1">
        <v>1173</v>
      </c>
      <c r="C56" s="1">
        <v>27</v>
      </c>
      <c r="D56" s="1">
        <v>128</v>
      </c>
      <c r="E56" s="1">
        <v>185</v>
      </c>
      <c r="F56" s="1">
        <v>171</v>
      </c>
      <c r="G56" s="1">
        <v>168</v>
      </c>
      <c r="H56" s="1">
        <v>134</v>
      </c>
      <c r="I56" s="1">
        <v>130</v>
      </c>
      <c r="J56" s="1">
        <v>75</v>
      </c>
      <c r="K56" s="1">
        <v>75</v>
      </c>
      <c r="L56" s="1">
        <v>48</v>
      </c>
      <c r="M56" s="1">
        <v>15</v>
      </c>
      <c r="N56" s="1">
        <v>10</v>
      </c>
      <c r="O56" s="1">
        <v>7</v>
      </c>
      <c r="P56" s="4">
        <v>37.200000000000003</v>
      </c>
    </row>
    <row r="57" spans="1:16" x14ac:dyDescent="0.2">
      <c r="A57" s="1" t="s">
        <v>268</v>
      </c>
      <c r="B57" s="1">
        <v>102</v>
      </c>
      <c r="C57" s="1">
        <v>5</v>
      </c>
      <c r="D57" s="1">
        <v>20</v>
      </c>
      <c r="E57" s="1">
        <v>19</v>
      </c>
      <c r="F57" s="1">
        <v>7</v>
      </c>
      <c r="G57" s="1">
        <v>2</v>
      </c>
      <c r="H57" s="1">
        <v>9</v>
      </c>
      <c r="I57" s="1">
        <v>12</v>
      </c>
      <c r="J57" s="1">
        <v>6</v>
      </c>
      <c r="K57" s="1">
        <v>11</v>
      </c>
      <c r="L57" s="1">
        <v>7</v>
      </c>
      <c r="M57" s="1">
        <v>3</v>
      </c>
      <c r="N57" s="1">
        <v>0</v>
      </c>
      <c r="O57" s="1">
        <v>1</v>
      </c>
      <c r="P57" s="4">
        <v>35</v>
      </c>
    </row>
    <row r="58" spans="1:16" x14ac:dyDescent="0.2">
      <c r="A58" s="1" t="s">
        <v>269</v>
      </c>
      <c r="B58" s="1">
        <v>47</v>
      </c>
      <c r="C58" s="1">
        <v>3</v>
      </c>
      <c r="D58" s="1">
        <v>5</v>
      </c>
      <c r="E58" s="1">
        <v>8</v>
      </c>
      <c r="F58" s="1">
        <v>4</v>
      </c>
      <c r="G58" s="1">
        <v>6</v>
      </c>
      <c r="H58" s="1">
        <v>4</v>
      </c>
      <c r="I58" s="1">
        <v>10</v>
      </c>
      <c r="J58" s="1">
        <v>4</v>
      </c>
      <c r="K58" s="1">
        <v>2</v>
      </c>
      <c r="L58" s="1">
        <v>0</v>
      </c>
      <c r="M58" s="1">
        <v>1</v>
      </c>
      <c r="N58" s="1">
        <v>0</v>
      </c>
      <c r="O58" s="1">
        <v>0</v>
      </c>
      <c r="P58" s="4">
        <v>37.9</v>
      </c>
    </row>
    <row r="59" spans="1:16" x14ac:dyDescent="0.2">
      <c r="A59" s="1" t="s">
        <v>270</v>
      </c>
      <c r="B59" s="1">
        <v>84</v>
      </c>
      <c r="C59" s="1">
        <v>5</v>
      </c>
      <c r="D59" s="1">
        <v>8</v>
      </c>
      <c r="E59" s="1">
        <v>19</v>
      </c>
      <c r="F59" s="1">
        <v>6</v>
      </c>
      <c r="G59" s="1">
        <v>10</v>
      </c>
      <c r="H59" s="1">
        <v>7</v>
      </c>
      <c r="I59" s="1">
        <v>10</v>
      </c>
      <c r="J59" s="1">
        <v>6</v>
      </c>
      <c r="K59" s="1">
        <v>5</v>
      </c>
      <c r="L59" s="1">
        <v>3</v>
      </c>
      <c r="M59" s="1">
        <v>2</v>
      </c>
      <c r="N59" s="1">
        <v>2</v>
      </c>
      <c r="O59" s="1">
        <v>1</v>
      </c>
      <c r="P59" s="4">
        <v>37</v>
      </c>
    </row>
    <row r="60" spans="1:16" x14ac:dyDescent="0.2">
      <c r="A60" s="1" t="s">
        <v>220</v>
      </c>
      <c r="B60" s="1">
        <v>118</v>
      </c>
      <c r="C60" s="1">
        <v>13</v>
      </c>
      <c r="D60" s="1">
        <v>23</v>
      </c>
      <c r="E60" s="1">
        <v>27</v>
      </c>
      <c r="F60" s="1">
        <v>12</v>
      </c>
      <c r="G60" s="1">
        <v>13</v>
      </c>
      <c r="H60" s="1">
        <v>11</v>
      </c>
      <c r="I60" s="1">
        <v>7</v>
      </c>
      <c r="J60" s="1">
        <v>5</v>
      </c>
      <c r="K60" s="1">
        <v>4</v>
      </c>
      <c r="L60" s="1">
        <v>2</v>
      </c>
      <c r="M60" s="1">
        <v>0</v>
      </c>
      <c r="N60" s="1">
        <v>1</v>
      </c>
      <c r="O60" s="1">
        <v>0</v>
      </c>
      <c r="P60" s="4">
        <v>29.3</v>
      </c>
    </row>
    <row r="61" spans="1:16" x14ac:dyDescent="0.2">
      <c r="A61" s="1" t="s">
        <v>159</v>
      </c>
      <c r="B61" s="1">
        <f>SUM(B62:B65)</f>
        <v>11011</v>
      </c>
      <c r="C61" s="1">
        <f t="shared" ref="C61" si="41">SUM(C62:C65)</f>
        <v>2115</v>
      </c>
      <c r="D61" s="1">
        <f t="shared" ref="D61" si="42">SUM(D62:D65)</f>
        <v>1987</v>
      </c>
      <c r="E61" s="1">
        <f t="shared" ref="E61" si="43">SUM(E62:E65)</f>
        <v>1547</v>
      </c>
      <c r="F61" s="1">
        <f t="shared" ref="F61" si="44">SUM(F62:F65)</f>
        <v>1220</v>
      </c>
      <c r="G61" s="1">
        <f t="shared" ref="G61" si="45">SUM(G62:G65)</f>
        <v>897</v>
      </c>
      <c r="H61" s="1">
        <f t="shared" ref="H61" si="46">SUM(H62:H65)</f>
        <v>783</v>
      </c>
      <c r="I61" s="1">
        <f t="shared" ref="I61" si="47">SUM(I62:I65)</f>
        <v>655</v>
      </c>
      <c r="J61" s="1">
        <f t="shared" ref="J61" si="48">SUM(J62:J65)</f>
        <v>548</v>
      </c>
      <c r="K61" s="1">
        <f t="shared" ref="K61" si="49">SUM(K62:K65)</f>
        <v>472</v>
      </c>
      <c r="L61" s="1">
        <f t="shared" ref="L61" si="50">SUM(L62:L65)</f>
        <v>330</v>
      </c>
      <c r="M61" s="1">
        <f t="shared" ref="M61" si="51">SUM(M62:M65)</f>
        <v>190</v>
      </c>
      <c r="N61" s="1">
        <f t="shared" ref="N61" si="52">SUM(N62:N65)</f>
        <v>102</v>
      </c>
      <c r="O61" s="1">
        <f t="shared" ref="O61" si="53">SUM(O62:O65)</f>
        <v>165</v>
      </c>
    </row>
    <row r="62" spans="1:16" x14ac:dyDescent="0.2">
      <c r="A62" s="1" t="s">
        <v>271</v>
      </c>
      <c r="B62" s="1">
        <v>18</v>
      </c>
      <c r="C62" s="1">
        <v>13</v>
      </c>
      <c r="D62" s="1">
        <v>3</v>
      </c>
      <c r="E62" s="1">
        <v>1</v>
      </c>
      <c r="F62" s="1">
        <v>1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4">
        <v>18.5</v>
      </c>
    </row>
    <row r="63" spans="1:16" x14ac:dyDescent="0.2">
      <c r="A63" s="1" t="s">
        <v>272</v>
      </c>
      <c r="B63" s="1">
        <v>76</v>
      </c>
      <c r="C63" s="1">
        <v>6</v>
      </c>
      <c r="D63" s="1">
        <v>11</v>
      </c>
      <c r="E63" s="1">
        <v>17</v>
      </c>
      <c r="F63" s="1">
        <v>12</v>
      </c>
      <c r="G63" s="1">
        <v>11</v>
      </c>
      <c r="H63" s="1">
        <v>4</v>
      </c>
      <c r="I63" s="1">
        <v>6</v>
      </c>
      <c r="J63" s="1">
        <v>4</v>
      </c>
      <c r="K63" s="1">
        <v>2</v>
      </c>
      <c r="L63" s="1">
        <v>2</v>
      </c>
      <c r="M63" s="1">
        <v>0</v>
      </c>
      <c r="N63" s="1">
        <v>0</v>
      </c>
      <c r="O63" s="1">
        <v>1</v>
      </c>
      <c r="P63" s="4">
        <v>31.7</v>
      </c>
    </row>
    <row r="64" spans="1:16" x14ac:dyDescent="0.2">
      <c r="A64" s="1" t="s">
        <v>273</v>
      </c>
      <c r="B64" s="1">
        <v>10916</v>
      </c>
      <c r="C64" s="1">
        <v>2096</v>
      </c>
      <c r="D64" s="1">
        <v>1973</v>
      </c>
      <c r="E64" s="1">
        <v>1529</v>
      </c>
      <c r="F64" s="1">
        <v>1207</v>
      </c>
      <c r="G64" s="1">
        <v>886</v>
      </c>
      <c r="H64" s="1">
        <v>779</v>
      </c>
      <c r="I64" s="1">
        <v>649</v>
      </c>
      <c r="J64" s="1">
        <v>543</v>
      </c>
      <c r="K64" s="1">
        <v>470</v>
      </c>
      <c r="L64" s="1">
        <v>328</v>
      </c>
      <c r="M64" s="1">
        <v>190</v>
      </c>
      <c r="N64" s="1">
        <v>102</v>
      </c>
      <c r="O64" s="1">
        <v>164</v>
      </c>
      <c r="P64" s="4">
        <v>29.5</v>
      </c>
    </row>
    <row r="65" spans="1:16" x14ac:dyDescent="0.2">
      <c r="A65" s="1" t="s">
        <v>274</v>
      </c>
      <c r="B65" s="1">
        <v>1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1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4">
        <v>52.5</v>
      </c>
    </row>
    <row r="66" spans="1:16" x14ac:dyDescent="0.2">
      <c r="A66" s="17" t="s">
        <v>216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</sheetData>
  <mergeCells count="1">
    <mergeCell ref="A66:P66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B47B0-28AA-4556-953C-6BB01C9AF50A}">
  <dimension ref="A1:Q40"/>
  <sheetViews>
    <sheetView view="pageBreakPreview" zoomScale="125" zoomScaleNormal="100" zoomScaleSheetLayoutView="125" workbookViewId="0">
      <selection activeCell="A2" sqref="A2"/>
    </sheetView>
  </sheetViews>
  <sheetFormatPr defaultColWidth="8.85546875" defaultRowHeight="11.25" x14ac:dyDescent="0.2"/>
  <cols>
    <col min="1" max="1" width="10.42578125" style="1" customWidth="1"/>
    <col min="2" max="2" width="6" style="1" customWidth="1"/>
    <col min="3" max="16" width="4.7109375" style="1" customWidth="1"/>
    <col min="17" max="17" width="4.7109375" style="4" customWidth="1"/>
    <col min="18" max="16384" width="8.85546875" style="1"/>
  </cols>
  <sheetData>
    <row r="1" spans="1:17" x14ac:dyDescent="0.2">
      <c r="A1" s="1" t="s">
        <v>519</v>
      </c>
    </row>
    <row r="2" spans="1:17" x14ac:dyDescent="0.2">
      <c r="A2" s="6" t="s">
        <v>319</v>
      </c>
      <c r="B2" s="3" t="s">
        <v>0</v>
      </c>
      <c r="C2" s="3" t="s">
        <v>1</v>
      </c>
      <c r="D2" s="3" t="s">
        <v>193</v>
      </c>
      <c r="E2" s="3" t="s">
        <v>194</v>
      </c>
      <c r="F2" s="3" t="s">
        <v>195</v>
      </c>
      <c r="G2" s="3" t="s">
        <v>196</v>
      </c>
      <c r="H2" s="3" t="s">
        <v>197</v>
      </c>
      <c r="I2" s="3" t="s">
        <v>198</v>
      </c>
      <c r="J2" s="3" t="s">
        <v>199</v>
      </c>
      <c r="K2" s="3" t="s">
        <v>200</v>
      </c>
      <c r="L2" s="3" t="s">
        <v>201</v>
      </c>
      <c r="M2" s="3" t="s">
        <v>202</v>
      </c>
      <c r="N2" s="3" t="s">
        <v>203</v>
      </c>
      <c r="O2" s="3" t="s">
        <v>204</v>
      </c>
      <c r="P2" s="3" t="s">
        <v>225</v>
      </c>
      <c r="Q2" s="5" t="s">
        <v>207</v>
      </c>
    </row>
    <row r="3" spans="1:17" x14ac:dyDescent="0.2">
      <c r="A3" s="1" t="s">
        <v>182</v>
      </c>
    </row>
    <row r="5" spans="1:17" x14ac:dyDescent="0.2">
      <c r="A5" s="1" t="s">
        <v>214</v>
      </c>
      <c r="B5" s="1">
        <v>53158</v>
      </c>
      <c r="C5" s="1">
        <v>7743</v>
      </c>
      <c r="D5" s="1">
        <v>7017</v>
      </c>
      <c r="E5" s="1">
        <v>6493</v>
      </c>
      <c r="F5" s="1">
        <v>4731</v>
      </c>
      <c r="G5" s="1">
        <v>5094</v>
      </c>
      <c r="H5" s="1">
        <v>4404</v>
      </c>
      <c r="I5" s="1">
        <v>3789</v>
      </c>
      <c r="J5" s="1">
        <v>3136</v>
      </c>
      <c r="K5" s="1">
        <v>2785</v>
      </c>
      <c r="L5" s="1">
        <v>2344</v>
      </c>
      <c r="M5" s="1">
        <v>1930</v>
      </c>
      <c r="N5" s="1">
        <v>1576</v>
      </c>
      <c r="O5" s="1">
        <v>1052</v>
      </c>
      <c r="P5" s="1">
        <v>1064</v>
      </c>
      <c r="Q5" s="4">
        <v>20.6</v>
      </c>
    </row>
    <row r="6" spans="1:17" x14ac:dyDescent="0.2">
      <c r="A6" s="1" t="s">
        <v>379</v>
      </c>
      <c r="B6" s="1">
        <v>49429</v>
      </c>
      <c r="C6" s="1">
        <v>7198</v>
      </c>
      <c r="D6" s="1">
        <v>6588</v>
      </c>
      <c r="E6" s="1">
        <v>6162</v>
      </c>
      <c r="F6" s="1">
        <v>4527</v>
      </c>
      <c r="G6" s="1">
        <v>4818</v>
      </c>
      <c r="H6" s="1">
        <v>4146</v>
      </c>
      <c r="I6" s="1">
        <v>3523</v>
      </c>
      <c r="J6" s="1">
        <v>2889</v>
      </c>
      <c r="K6" s="1">
        <v>2496</v>
      </c>
      <c r="L6" s="1">
        <v>2130</v>
      </c>
      <c r="M6" s="1">
        <v>1707</v>
      </c>
      <c r="N6" s="1">
        <v>1401</v>
      </c>
      <c r="O6" s="1">
        <v>919</v>
      </c>
      <c r="P6" s="1">
        <v>925</v>
      </c>
      <c r="Q6" s="4">
        <v>20.2</v>
      </c>
    </row>
    <row r="7" spans="1:17" x14ac:dyDescent="0.2">
      <c r="A7" s="1" t="s">
        <v>380</v>
      </c>
      <c r="B7" s="1">
        <v>3729</v>
      </c>
      <c r="C7" s="1">
        <v>545</v>
      </c>
      <c r="D7" s="1">
        <v>429</v>
      </c>
      <c r="E7" s="1">
        <v>331</v>
      </c>
      <c r="F7" s="1">
        <v>204</v>
      </c>
      <c r="G7" s="1">
        <v>276</v>
      </c>
      <c r="H7" s="1">
        <v>258</v>
      </c>
      <c r="I7" s="1">
        <v>266</v>
      </c>
      <c r="J7" s="1">
        <v>247</v>
      </c>
      <c r="K7" s="1">
        <v>289</v>
      </c>
      <c r="L7" s="1">
        <v>214</v>
      </c>
      <c r="M7" s="1">
        <v>223</v>
      </c>
      <c r="N7" s="1">
        <v>175</v>
      </c>
      <c r="O7" s="1">
        <v>133</v>
      </c>
      <c r="P7" s="1">
        <v>139</v>
      </c>
      <c r="Q7" s="4">
        <v>26.5</v>
      </c>
    </row>
    <row r="8" spans="1:17" x14ac:dyDescent="0.2">
      <c r="A8" s="1" t="s">
        <v>212</v>
      </c>
      <c r="B8" s="1">
        <v>27243</v>
      </c>
      <c r="C8" s="1">
        <v>4031</v>
      </c>
      <c r="D8" s="1">
        <v>3622</v>
      </c>
      <c r="E8" s="1">
        <v>3385</v>
      </c>
      <c r="F8" s="1">
        <v>2417</v>
      </c>
      <c r="G8" s="1">
        <v>2614</v>
      </c>
      <c r="H8" s="1">
        <v>2159</v>
      </c>
      <c r="I8" s="1">
        <v>1876</v>
      </c>
      <c r="J8" s="1">
        <v>1587</v>
      </c>
      <c r="K8" s="1">
        <v>1419</v>
      </c>
      <c r="L8" s="1">
        <v>1189</v>
      </c>
      <c r="M8" s="1">
        <v>1016</v>
      </c>
      <c r="N8" s="1">
        <v>815</v>
      </c>
      <c r="O8" s="1">
        <v>583</v>
      </c>
      <c r="P8" s="1">
        <v>530</v>
      </c>
      <c r="Q8" s="4">
        <v>20.3</v>
      </c>
    </row>
    <row r="9" spans="1:17" x14ac:dyDescent="0.2">
      <c r="A9" s="1" t="s">
        <v>379</v>
      </c>
      <c r="B9" s="1">
        <v>25175</v>
      </c>
      <c r="C9" s="1">
        <v>3748</v>
      </c>
      <c r="D9" s="1">
        <v>3386</v>
      </c>
      <c r="E9" s="1">
        <v>3218</v>
      </c>
      <c r="F9" s="1">
        <v>2318</v>
      </c>
      <c r="G9" s="1">
        <v>2475</v>
      </c>
      <c r="H9" s="1">
        <v>2026</v>
      </c>
      <c r="I9" s="1">
        <v>1740</v>
      </c>
      <c r="J9" s="1">
        <v>1444</v>
      </c>
      <c r="K9" s="1">
        <v>1255</v>
      </c>
      <c r="L9" s="1">
        <v>1052</v>
      </c>
      <c r="M9" s="1">
        <v>877</v>
      </c>
      <c r="N9" s="1">
        <v>712</v>
      </c>
      <c r="O9" s="1">
        <v>488</v>
      </c>
      <c r="P9" s="1">
        <v>436</v>
      </c>
      <c r="Q9" s="4">
        <v>19.8</v>
      </c>
    </row>
    <row r="10" spans="1:17" x14ac:dyDescent="0.2">
      <c r="A10" s="1" t="s">
        <v>380</v>
      </c>
      <c r="B10" s="1">
        <v>2068</v>
      </c>
      <c r="C10" s="1">
        <v>283</v>
      </c>
      <c r="D10" s="1">
        <v>236</v>
      </c>
      <c r="E10" s="1">
        <v>167</v>
      </c>
      <c r="F10" s="1">
        <v>99</v>
      </c>
      <c r="G10" s="1">
        <v>139</v>
      </c>
      <c r="H10" s="1">
        <v>133</v>
      </c>
      <c r="I10" s="1">
        <v>136</v>
      </c>
      <c r="J10" s="1">
        <v>143</v>
      </c>
      <c r="K10" s="1">
        <v>164</v>
      </c>
      <c r="L10" s="1">
        <v>137</v>
      </c>
      <c r="M10" s="1">
        <v>139</v>
      </c>
      <c r="N10" s="1">
        <v>103</v>
      </c>
      <c r="O10" s="1">
        <v>95</v>
      </c>
      <c r="P10" s="1">
        <v>94</v>
      </c>
      <c r="Q10" s="4">
        <v>29.1</v>
      </c>
    </row>
    <row r="11" spans="1:17" x14ac:dyDescent="0.2">
      <c r="A11" s="1" t="s">
        <v>213</v>
      </c>
      <c r="B11" s="1">
        <v>25915</v>
      </c>
      <c r="C11" s="1">
        <v>3712</v>
      </c>
      <c r="D11" s="1">
        <v>3395</v>
      </c>
      <c r="E11" s="1">
        <v>3108</v>
      </c>
      <c r="F11" s="1">
        <v>2314</v>
      </c>
      <c r="G11" s="1">
        <v>2480</v>
      </c>
      <c r="H11" s="1">
        <v>2245</v>
      </c>
      <c r="I11" s="1">
        <v>1913</v>
      </c>
      <c r="J11" s="1">
        <v>1549</v>
      </c>
      <c r="K11" s="1">
        <v>1366</v>
      </c>
      <c r="L11" s="1">
        <v>1155</v>
      </c>
      <c r="M11" s="1">
        <v>914</v>
      </c>
      <c r="N11" s="1">
        <v>761</v>
      </c>
      <c r="O11" s="1">
        <v>469</v>
      </c>
      <c r="P11" s="1">
        <v>534</v>
      </c>
      <c r="Q11" s="4">
        <v>20.9</v>
      </c>
    </row>
    <row r="12" spans="1:17" x14ac:dyDescent="0.2">
      <c r="A12" s="1" t="s">
        <v>379</v>
      </c>
      <c r="B12" s="1">
        <v>24254</v>
      </c>
      <c r="C12" s="1">
        <v>3450</v>
      </c>
      <c r="D12" s="1">
        <v>3202</v>
      </c>
      <c r="E12" s="1">
        <v>2944</v>
      </c>
      <c r="F12" s="1">
        <v>2209</v>
      </c>
      <c r="G12" s="1">
        <v>2343</v>
      </c>
      <c r="H12" s="1">
        <v>2120</v>
      </c>
      <c r="I12" s="1">
        <v>1783</v>
      </c>
      <c r="J12" s="1">
        <v>1445</v>
      </c>
      <c r="K12" s="1">
        <v>1241</v>
      </c>
      <c r="L12" s="1">
        <v>1078</v>
      </c>
      <c r="M12" s="1">
        <v>830</v>
      </c>
      <c r="N12" s="1">
        <v>689</v>
      </c>
      <c r="O12" s="1">
        <v>431</v>
      </c>
      <c r="P12" s="1">
        <v>489</v>
      </c>
      <c r="Q12" s="4">
        <v>20.7</v>
      </c>
    </row>
    <row r="13" spans="1:17" x14ac:dyDescent="0.2">
      <c r="A13" s="1" t="s">
        <v>380</v>
      </c>
      <c r="B13" s="1">
        <v>1661</v>
      </c>
      <c r="C13" s="1">
        <v>262</v>
      </c>
      <c r="D13" s="1">
        <v>193</v>
      </c>
      <c r="E13" s="1">
        <v>164</v>
      </c>
      <c r="F13" s="1">
        <v>105</v>
      </c>
      <c r="G13" s="1">
        <v>137</v>
      </c>
      <c r="H13" s="1">
        <v>125</v>
      </c>
      <c r="I13" s="1">
        <v>130</v>
      </c>
      <c r="J13" s="1">
        <v>104</v>
      </c>
      <c r="K13" s="1">
        <v>125</v>
      </c>
      <c r="L13" s="1">
        <v>77</v>
      </c>
      <c r="M13" s="1">
        <v>84</v>
      </c>
      <c r="N13" s="1">
        <v>72</v>
      </c>
      <c r="O13" s="1">
        <v>38</v>
      </c>
      <c r="P13" s="1">
        <v>45</v>
      </c>
      <c r="Q13" s="4">
        <v>23.9</v>
      </c>
    </row>
    <row r="15" spans="1:17" x14ac:dyDescent="0.2">
      <c r="A15" s="1" t="s">
        <v>381</v>
      </c>
    </row>
    <row r="17" spans="1:17" x14ac:dyDescent="0.2">
      <c r="A17" s="1" t="s">
        <v>214</v>
      </c>
      <c r="B17" s="1">
        <v>44780</v>
      </c>
      <c r="C17" s="1">
        <v>0</v>
      </c>
      <c r="D17" s="1">
        <v>7009</v>
      </c>
      <c r="E17" s="1">
        <v>6464</v>
      </c>
      <c r="F17" s="1">
        <v>4478</v>
      </c>
      <c r="G17" s="1">
        <v>4995</v>
      </c>
      <c r="H17" s="1">
        <v>4352</v>
      </c>
      <c r="I17" s="1">
        <v>3741</v>
      </c>
      <c r="J17" s="1">
        <v>3103</v>
      </c>
      <c r="K17" s="1">
        <v>2758</v>
      </c>
      <c r="L17" s="1">
        <v>2311</v>
      </c>
      <c r="M17" s="1">
        <v>1904</v>
      </c>
      <c r="N17" s="1">
        <v>1559</v>
      </c>
      <c r="O17" s="1">
        <v>1049</v>
      </c>
      <c r="P17" s="1">
        <v>1057</v>
      </c>
      <c r="Q17" s="4">
        <v>24.4</v>
      </c>
    </row>
    <row r="18" spans="1:17" x14ac:dyDescent="0.2">
      <c r="A18" s="1" t="s">
        <v>382</v>
      </c>
      <c r="B18" s="1">
        <v>40579</v>
      </c>
      <c r="C18" s="1">
        <v>0</v>
      </c>
      <c r="D18" s="1">
        <v>3565</v>
      </c>
      <c r="E18" s="1">
        <v>6138</v>
      </c>
      <c r="F18" s="1">
        <v>4404</v>
      </c>
      <c r="G18" s="1">
        <v>4923</v>
      </c>
      <c r="H18" s="1">
        <v>4289</v>
      </c>
      <c r="I18" s="1">
        <v>3693</v>
      </c>
      <c r="J18" s="1">
        <v>3075</v>
      </c>
      <c r="K18" s="1">
        <v>2723</v>
      </c>
      <c r="L18" s="1">
        <v>2292</v>
      </c>
      <c r="M18" s="1">
        <v>1886</v>
      </c>
      <c r="N18" s="1">
        <v>1545</v>
      </c>
      <c r="O18" s="1">
        <v>1034</v>
      </c>
      <c r="P18" s="1">
        <v>1012</v>
      </c>
      <c r="Q18" s="4">
        <v>26.5</v>
      </c>
    </row>
    <row r="19" spans="1:17" x14ac:dyDescent="0.2">
      <c r="A19" s="1" t="s">
        <v>383</v>
      </c>
      <c r="B19" s="1">
        <v>4201</v>
      </c>
      <c r="C19" s="1">
        <v>0</v>
      </c>
      <c r="D19" s="1">
        <v>3444</v>
      </c>
      <c r="E19" s="1">
        <v>326</v>
      </c>
      <c r="F19" s="1">
        <v>74</v>
      </c>
      <c r="G19" s="1">
        <v>72</v>
      </c>
      <c r="H19" s="1">
        <v>63</v>
      </c>
      <c r="I19" s="1">
        <v>48</v>
      </c>
      <c r="J19" s="1">
        <v>28</v>
      </c>
      <c r="K19" s="1">
        <v>35</v>
      </c>
      <c r="L19" s="1">
        <v>19</v>
      </c>
      <c r="M19" s="1">
        <v>18</v>
      </c>
      <c r="N19" s="1">
        <v>14</v>
      </c>
      <c r="O19" s="1">
        <v>15</v>
      </c>
      <c r="P19" s="1">
        <v>45</v>
      </c>
      <c r="Q19" s="4">
        <v>8</v>
      </c>
    </row>
    <row r="20" spans="1:17" x14ac:dyDescent="0.2">
      <c r="A20" s="1" t="s">
        <v>212</v>
      </c>
      <c r="B20" s="1">
        <v>22777</v>
      </c>
      <c r="C20" s="1">
        <v>0</v>
      </c>
      <c r="D20" s="1">
        <v>3616</v>
      </c>
      <c r="E20" s="1">
        <v>3372</v>
      </c>
      <c r="F20" s="1">
        <v>2276</v>
      </c>
      <c r="G20" s="1">
        <v>2532</v>
      </c>
      <c r="H20" s="1">
        <v>2116</v>
      </c>
      <c r="I20" s="1">
        <v>1841</v>
      </c>
      <c r="J20" s="1">
        <v>1562</v>
      </c>
      <c r="K20" s="1">
        <v>1402</v>
      </c>
      <c r="L20" s="1">
        <v>1161</v>
      </c>
      <c r="M20" s="1">
        <v>994</v>
      </c>
      <c r="N20" s="1">
        <v>801</v>
      </c>
      <c r="O20" s="1">
        <v>580</v>
      </c>
      <c r="P20" s="1">
        <v>524</v>
      </c>
      <c r="Q20" s="4">
        <v>24.2</v>
      </c>
    </row>
    <row r="21" spans="1:17" x14ac:dyDescent="0.2">
      <c r="A21" s="1" t="s">
        <v>382</v>
      </c>
      <c r="B21" s="1">
        <v>20606</v>
      </c>
      <c r="C21" s="1">
        <v>0</v>
      </c>
      <c r="D21" s="1">
        <v>1836</v>
      </c>
      <c r="E21" s="1">
        <v>3197</v>
      </c>
      <c r="F21" s="1">
        <v>2233</v>
      </c>
      <c r="G21" s="1">
        <v>2487</v>
      </c>
      <c r="H21" s="1">
        <v>2081</v>
      </c>
      <c r="I21" s="1">
        <v>1818</v>
      </c>
      <c r="J21" s="1">
        <v>1547</v>
      </c>
      <c r="K21" s="1">
        <v>1386</v>
      </c>
      <c r="L21" s="1">
        <v>1150</v>
      </c>
      <c r="M21" s="1">
        <v>985</v>
      </c>
      <c r="N21" s="1">
        <v>799</v>
      </c>
      <c r="O21" s="1">
        <v>574</v>
      </c>
      <c r="P21" s="1">
        <v>513</v>
      </c>
      <c r="Q21" s="4">
        <v>26.3</v>
      </c>
    </row>
    <row r="22" spans="1:17" x14ac:dyDescent="0.2">
      <c r="A22" s="1" t="s">
        <v>383</v>
      </c>
      <c r="B22" s="1">
        <v>2171</v>
      </c>
      <c r="C22" s="1">
        <v>0</v>
      </c>
      <c r="D22" s="1">
        <v>1780</v>
      </c>
      <c r="E22" s="1">
        <v>175</v>
      </c>
      <c r="F22" s="1">
        <v>43</v>
      </c>
      <c r="G22" s="1">
        <v>45</v>
      </c>
      <c r="H22" s="1">
        <v>35</v>
      </c>
      <c r="I22" s="1">
        <v>23</v>
      </c>
      <c r="J22" s="1">
        <v>15</v>
      </c>
      <c r="K22" s="1">
        <v>16</v>
      </c>
      <c r="L22" s="1">
        <v>11</v>
      </c>
      <c r="M22" s="1">
        <v>9</v>
      </c>
      <c r="N22" s="1">
        <v>2</v>
      </c>
      <c r="O22" s="1">
        <v>6</v>
      </c>
      <c r="P22" s="1">
        <v>11</v>
      </c>
      <c r="Q22" s="4">
        <v>8</v>
      </c>
    </row>
    <row r="23" spans="1:17" x14ac:dyDescent="0.2">
      <c r="A23" s="1" t="s">
        <v>384</v>
      </c>
      <c r="B23" s="1">
        <v>22003</v>
      </c>
      <c r="C23" s="1">
        <v>0</v>
      </c>
      <c r="D23" s="1">
        <v>3393</v>
      </c>
      <c r="E23" s="1">
        <v>3092</v>
      </c>
      <c r="F23" s="1">
        <v>2202</v>
      </c>
      <c r="G23" s="1">
        <v>2463</v>
      </c>
      <c r="H23" s="1">
        <v>2236</v>
      </c>
      <c r="I23" s="1">
        <v>1900</v>
      </c>
      <c r="J23" s="1">
        <v>1541</v>
      </c>
      <c r="K23" s="1">
        <v>1356</v>
      </c>
      <c r="L23" s="1">
        <v>1150</v>
      </c>
      <c r="M23" s="1">
        <v>910</v>
      </c>
      <c r="N23" s="1">
        <v>758</v>
      </c>
      <c r="O23" s="1">
        <v>469</v>
      </c>
      <c r="P23" s="1">
        <v>533</v>
      </c>
      <c r="Q23" s="4">
        <v>24.7</v>
      </c>
    </row>
    <row r="24" spans="1:17" x14ac:dyDescent="0.2">
      <c r="A24" s="1" t="s">
        <v>382</v>
      </c>
      <c r="B24" s="1">
        <v>19973</v>
      </c>
      <c r="C24" s="1">
        <v>0</v>
      </c>
      <c r="D24" s="1">
        <v>1729</v>
      </c>
      <c r="E24" s="1">
        <v>2941</v>
      </c>
      <c r="F24" s="1">
        <v>2171</v>
      </c>
      <c r="G24" s="1">
        <v>2436</v>
      </c>
      <c r="H24" s="1">
        <v>2208</v>
      </c>
      <c r="I24" s="1">
        <v>1875</v>
      </c>
      <c r="J24" s="1">
        <v>1528</v>
      </c>
      <c r="K24" s="1">
        <v>1337</v>
      </c>
      <c r="L24" s="1">
        <v>1142</v>
      </c>
      <c r="M24" s="1">
        <v>901</v>
      </c>
      <c r="N24" s="1">
        <v>746</v>
      </c>
      <c r="O24" s="1">
        <v>460</v>
      </c>
      <c r="P24" s="1">
        <v>499</v>
      </c>
      <c r="Q24" s="4">
        <v>26.6</v>
      </c>
    </row>
    <row r="25" spans="1:17" x14ac:dyDescent="0.2">
      <c r="A25" s="1" t="s">
        <v>383</v>
      </c>
      <c r="B25" s="1">
        <v>2030</v>
      </c>
      <c r="C25" s="1">
        <v>0</v>
      </c>
      <c r="D25" s="1">
        <v>1664</v>
      </c>
      <c r="E25" s="1">
        <v>151</v>
      </c>
      <c r="F25" s="1">
        <v>31</v>
      </c>
      <c r="G25" s="1">
        <v>27</v>
      </c>
      <c r="H25" s="1">
        <v>28</v>
      </c>
      <c r="I25" s="1">
        <v>25</v>
      </c>
      <c r="J25" s="1">
        <v>13</v>
      </c>
      <c r="K25" s="1">
        <v>19</v>
      </c>
      <c r="L25" s="1">
        <v>8</v>
      </c>
      <c r="M25" s="1">
        <v>9</v>
      </c>
      <c r="N25" s="1">
        <v>12</v>
      </c>
      <c r="O25" s="1">
        <v>9</v>
      </c>
      <c r="P25" s="1">
        <v>34</v>
      </c>
      <c r="Q25" s="4">
        <v>8</v>
      </c>
    </row>
    <row r="27" spans="1:17" x14ac:dyDescent="0.2">
      <c r="A27" s="1" t="s">
        <v>385</v>
      </c>
    </row>
    <row r="29" spans="1:17" x14ac:dyDescent="0.2">
      <c r="A29" s="1" t="s">
        <v>344</v>
      </c>
      <c r="B29" s="1">
        <v>47806</v>
      </c>
      <c r="C29" s="1">
        <v>3026</v>
      </c>
      <c r="D29" s="1">
        <v>7009</v>
      </c>
      <c r="E29" s="1">
        <v>6464</v>
      </c>
      <c r="F29" s="1">
        <v>4478</v>
      </c>
      <c r="G29" s="1">
        <v>4995</v>
      </c>
      <c r="H29" s="1">
        <v>4352</v>
      </c>
      <c r="I29" s="1">
        <v>3741</v>
      </c>
      <c r="J29" s="1">
        <v>3103</v>
      </c>
      <c r="K29" s="1">
        <v>2758</v>
      </c>
      <c r="L29" s="1">
        <v>2311</v>
      </c>
      <c r="M29" s="1">
        <v>1904</v>
      </c>
      <c r="N29" s="1">
        <v>1559</v>
      </c>
      <c r="O29" s="1">
        <v>1049</v>
      </c>
      <c r="P29" s="1">
        <v>1057</v>
      </c>
      <c r="Q29" s="4">
        <v>22.9</v>
      </c>
    </row>
    <row r="30" spans="1:17" x14ac:dyDescent="0.2">
      <c r="A30" s="1" t="s">
        <v>185</v>
      </c>
      <c r="B30" s="1">
        <v>15647</v>
      </c>
      <c r="C30" s="1">
        <v>172</v>
      </c>
      <c r="D30" s="1">
        <v>5611</v>
      </c>
      <c r="E30" s="1">
        <v>5943</v>
      </c>
      <c r="F30" s="1">
        <v>2796</v>
      </c>
      <c r="G30" s="1">
        <v>805</v>
      </c>
      <c r="H30" s="1">
        <v>158</v>
      </c>
      <c r="I30" s="1">
        <v>68</v>
      </c>
      <c r="J30" s="1">
        <v>28</v>
      </c>
      <c r="K30" s="1">
        <v>23</v>
      </c>
      <c r="L30" s="1">
        <v>17</v>
      </c>
      <c r="M30" s="1">
        <v>12</v>
      </c>
      <c r="N30" s="1">
        <v>6</v>
      </c>
      <c r="O30" s="1">
        <v>5</v>
      </c>
      <c r="P30" s="1">
        <v>3</v>
      </c>
      <c r="Q30" s="4">
        <v>11.7</v>
      </c>
    </row>
    <row r="31" spans="1:17" x14ac:dyDescent="0.2">
      <c r="A31" s="1" t="s">
        <v>186</v>
      </c>
      <c r="B31" s="1">
        <v>32159</v>
      </c>
      <c r="C31" s="1">
        <v>2854</v>
      </c>
      <c r="D31" s="1">
        <v>1398</v>
      </c>
      <c r="E31" s="1">
        <v>521</v>
      </c>
      <c r="F31" s="1">
        <v>1682</v>
      </c>
      <c r="G31" s="1">
        <v>4190</v>
      </c>
      <c r="H31" s="1">
        <v>4194</v>
      </c>
      <c r="I31" s="1">
        <v>3673</v>
      </c>
      <c r="J31" s="1">
        <v>3075</v>
      </c>
      <c r="K31" s="1">
        <v>2735</v>
      </c>
      <c r="L31" s="1">
        <v>2294</v>
      </c>
      <c r="M31" s="1">
        <v>1892</v>
      </c>
      <c r="N31" s="1">
        <v>1553</v>
      </c>
      <c r="O31" s="1">
        <v>1044</v>
      </c>
      <c r="P31" s="1">
        <v>1054</v>
      </c>
      <c r="Q31" s="4">
        <v>31.7</v>
      </c>
    </row>
    <row r="32" spans="1:17" x14ac:dyDescent="0.2">
      <c r="P32" s="1">
        <v>0</v>
      </c>
    </row>
    <row r="33" spans="1:17" x14ac:dyDescent="0.2">
      <c r="A33" s="1" t="s">
        <v>209</v>
      </c>
      <c r="B33" s="1">
        <v>24338</v>
      </c>
      <c r="C33" s="1">
        <v>1561</v>
      </c>
      <c r="D33" s="1">
        <v>3616</v>
      </c>
      <c r="E33" s="1">
        <v>3372</v>
      </c>
      <c r="F33" s="1">
        <v>2276</v>
      </c>
      <c r="G33" s="1">
        <v>2532</v>
      </c>
      <c r="H33" s="1">
        <v>2116</v>
      </c>
      <c r="I33" s="1">
        <v>1841</v>
      </c>
      <c r="J33" s="1">
        <v>1562</v>
      </c>
      <c r="K33" s="1">
        <v>1402</v>
      </c>
      <c r="L33" s="1">
        <v>1161</v>
      </c>
      <c r="M33" s="1">
        <v>994</v>
      </c>
      <c r="N33" s="1">
        <v>801</v>
      </c>
      <c r="O33" s="1">
        <v>580</v>
      </c>
      <c r="P33" s="1">
        <v>524</v>
      </c>
      <c r="Q33" s="4">
        <v>22.7</v>
      </c>
    </row>
    <row r="34" spans="1:17" x14ac:dyDescent="0.2">
      <c r="A34" s="1" t="s">
        <v>185</v>
      </c>
      <c r="B34" s="1">
        <v>8075</v>
      </c>
      <c r="C34" s="1">
        <v>109</v>
      </c>
      <c r="D34" s="1">
        <v>2877</v>
      </c>
      <c r="E34" s="1">
        <v>3072</v>
      </c>
      <c r="F34" s="1">
        <v>1398</v>
      </c>
      <c r="G34" s="1">
        <v>450</v>
      </c>
      <c r="H34" s="1">
        <v>83</v>
      </c>
      <c r="I34" s="1">
        <v>32</v>
      </c>
      <c r="J34" s="1">
        <v>18</v>
      </c>
      <c r="K34" s="1">
        <v>11</v>
      </c>
      <c r="L34" s="1">
        <v>11</v>
      </c>
      <c r="M34" s="1">
        <v>7</v>
      </c>
      <c r="N34" s="1">
        <v>3</v>
      </c>
      <c r="O34" s="1">
        <v>2</v>
      </c>
      <c r="P34" s="1">
        <v>2</v>
      </c>
      <c r="Q34" s="4">
        <v>11.7</v>
      </c>
    </row>
    <row r="35" spans="1:17" x14ac:dyDescent="0.2">
      <c r="A35" s="1" t="s">
        <v>186</v>
      </c>
      <c r="B35" s="1">
        <v>16263</v>
      </c>
      <c r="C35" s="1">
        <v>1452</v>
      </c>
      <c r="D35" s="1">
        <v>739</v>
      </c>
      <c r="E35" s="1">
        <v>300</v>
      </c>
      <c r="F35" s="1">
        <v>878</v>
      </c>
      <c r="G35" s="1">
        <v>2082</v>
      </c>
      <c r="H35" s="1">
        <v>2033</v>
      </c>
      <c r="I35" s="1">
        <v>1809</v>
      </c>
      <c r="J35" s="1">
        <v>1544</v>
      </c>
      <c r="K35" s="1">
        <v>1391</v>
      </c>
      <c r="L35" s="1">
        <v>1150</v>
      </c>
      <c r="M35" s="1">
        <v>987</v>
      </c>
      <c r="N35" s="1">
        <v>798</v>
      </c>
      <c r="O35" s="1">
        <v>578</v>
      </c>
      <c r="P35" s="1">
        <v>522</v>
      </c>
      <c r="Q35" s="4">
        <v>31.8</v>
      </c>
    </row>
    <row r="36" spans="1:17" x14ac:dyDescent="0.2">
      <c r="P36" s="1">
        <v>0</v>
      </c>
    </row>
    <row r="37" spans="1:17" x14ac:dyDescent="0.2">
      <c r="A37" s="1" t="s">
        <v>224</v>
      </c>
      <c r="B37" s="1">
        <v>23468</v>
      </c>
      <c r="C37" s="1">
        <v>1465</v>
      </c>
      <c r="D37" s="1">
        <v>3393</v>
      </c>
      <c r="E37" s="1">
        <v>3092</v>
      </c>
      <c r="F37" s="1">
        <v>2202</v>
      </c>
      <c r="G37" s="1">
        <v>2463</v>
      </c>
      <c r="H37" s="1">
        <v>2236</v>
      </c>
      <c r="I37" s="1">
        <v>1900</v>
      </c>
      <c r="J37" s="1">
        <v>1541</v>
      </c>
      <c r="K37" s="1">
        <v>1356</v>
      </c>
      <c r="L37" s="1">
        <v>1150</v>
      </c>
      <c r="M37" s="1">
        <v>910</v>
      </c>
      <c r="N37" s="1">
        <v>758</v>
      </c>
      <c r="O37" s="1">
        <v>469</v>
      </c>
      <c r="P37" s="1">
        <v>533</v>
      </c>
      <c r="Q37" s="4">
        <v>23.2</v>
      </c>
    </row>
    <row r="38" spans="1:17" x14ac:dyDescent="0.2">
      <c r="A38" s="1" t="s">
        <v>185</v>
      </c>
      <c r="B38" s="1">
        <v>7572</v>
      </c>
      <c r="C38" s="1">
        <v>63</v>
      </c>
      <c r="D38" s="1">
        <v>2734</v>
      </c>
      <c r="E38" s="1">
        <v>2871</v>
      </c>
      <c r="F38" s="1">
        <v>1398</v>
      </c>
      <c r="G38" s="1">
        <v>355</v>
      </c>
      <c r="H38" s="1">
        <v>75</v>
      </c>
      <c r="I38" s="1">
        <v>36</v>
      </c>
      <c r="J38" s="1">
        <v>10</v>
      </c>
      <c r="K38" s="1">
        <v>12</v>
      </c>
      <c r="L38" s="1">
        <v>6</v>
      </c>
      <c r="M38" s="1">
        <v>5</v>
      </c>
      <c r="N38" s="1">
        <v>3</v>
      </c>
      <c r="O38" s="1">
        <v>3</v>
      </c>
      <c r="P38" s="1">
        <v>1</v>
      </c>
      <c r="Q38" s="4">
        <v>11.7</v>
      </c>
    </row>
    <row r="39" spans="1:17" x14ac:dyDescent="0.2">
      <c r="A39" s="1" t="s">
        <v>186</v>
      </c>
      <c r="B39" s="1">
        <v>15896</v>
      </c>
      <c r="C39" s="1">
        <v>1402</v>
      </c>
      <c r="D39" s="1">
        <v>659</v>
      </c>
      <c r="E39" s="1">
        <v>221</v>
      </c>
      <c r="F39" s="1">
        <v>804</v>
      </c>
      <c r="G39" s="1">
        <v>2108</v>
      </c>
      <c r="H39" s="1">
        <v>2161</v>
      </c>
      <c r="I39" s="1">
        <v>1864</v>
      </c>
      <c r="J39" s="1">
        <v>1531</v>
      </c>
      <c r="K39" s="1">
        <v>1344</v>
      </c>
      <c r="L39" s="1">
        <v>1144</v>
      </c>
      <c r="M39" s="1">
        <v>905</v>
      </c>
      <c r="N39" s="1">
        <v>755</v>
      </c>
      <c r="O39" s="1">
        <v>466</v>
      </c>
      <c r="P39" s="1">
        <v>532</v>
      </c>
      <c r="Q39" s="4">
        <v>31.6</v>
      </c>
    </row>
    <row r="40" spans="1:17" x14ac:dyDescent="0.2">
      <c r="A40" s="17" t="s">
        <v>216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3"/>
    </row>
  </sheetData>
  <mergeCells count="1">
    <mergeCell ref="A40:P40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AA026-46A7-4BCF-941B-93AB8909F79F}">
  <dimension ref="A1:R37"/>
  <sheetViews>
    <sheetView view="pageBreakPreview" zoomScale="125" zoomScaleNormal="100" zoomScaleSheetLayoutView="125" workbookViewId="0">
      <selection activeCell="A2" sqref="A2"/>
    </sheetView>
  </sheetViews>
  <sheetFormatPr defaultColWidth="8.85546875" defaultRowHeight="11.25" x14ac:dyDescent="0.2"/>
  <cols>
    <col min="1" max="1" width="11.140625" style="1" customWidth="1"/>
    <col min="2" max="2" width="6" style="1" customWidth="1"/>
    <col min="3" max="14" width="4.7109375" style="1" customWidth="1"/>
    <col min="15" max="17" width="3.42578125" style="1" customWidth="1"/>
    <col min="18" max="18" width="4.7109375" style="4" customWidth="1"/>
    <col min="19" max="16384" width="8.85546875" style="1"/>
  </cols>
  <sheetData>
    <row r="1" spans="1:18" x14ac:dyDescent="0.2">
      <c r="A1" s="1" t="s">
        <v>520</v>
      </c>
    </row>
    <row r="2" spans="1:18" x14ac:dyDescent="0.2">
      <c r="A2" s="6" t="s">
        <v>234</v>
      </c>
      <c r="B2" s="3" t="s">
        <v>0</v>
      </c>
      <c r="C2" s="3" t="s">
        <v>193</v>
      </c>
      <c r="D2" s="3" t="s">
        <v>194</v>
      </c>
      <c r="E2" s="3" t="s">
        <v>195</v>
      </c>
      <c r="F2" s="3" t="s">
        <v>196</v>
      </c>
      <c r="G2" s="3" t="s">
        <v>197</v>
      </c>
      <c r="H2" s="3" t="s">
        <v>198</v>
      </c>
      <c r="I2" s="3" t="s">
        <v>199</v>
      </c>
      <c r="J2" s="3" t="s">
        <v>200</v>
      </c>
      <c r="K2" s="3" t="s">
        <v>201</v>
      </c>
      <c r="L2" s="3" t="s">
        <v>202</v>
      </c>
      <c r="M2" s="3" t="s">
        <v>203</v>
      </c>
      <c r="N2" s="3" t="s">
        <v>204</v>
      </c>
      <c r="O2" s="3" t="s">
        <v>205</v>
      </c>
      <c r="P2" s="3" t="s">
        <v>206</v>
      </c>
      <c r="Q2" s="3" t="s">
        <v>2</v>
      </c>
      <c r="R2" s="5" t="s">
        <v>207</v>
      </c>
    </row>
    <row r="3" spans="1:18" x14ac:dyDescent="0.2">
      <c r="A3" s="1" t="s">
        <v>367</v>
      </c>
    </row>
    <row r="5" spans="1:18" x14ac:dyDescent="0.2">
      <c r="A5" s="1" t="s">
        <v>208</v>
      </c>
      <c r="B5" s="1">
        <v>44780</v>
      </c>
      <c r="C5" s="1">
        <v>7009</v>
      </c>
      <c r="D5" s="1">
        <v>6464</v>
      </c>
      <c r="E5" s="1">
        <v>4478</v>
      </c>
      <c r="F5" s="1">
        <v>4995</v>
      </c>
      <c r="G5" s="1">
        <v>4352</v>
      </c>
      <c r="H5" s="1">
        <v>3741</v>
      </c>
      <c r="I5" s="1">
        <v>3103</v>
      </c>
      <c r="J5" s="1">
        <v>2758</v>
      </c>
      <c r="K5" s="1">
        <v>2311</v>
      </c>
      <c r="L5" s="1">
        <v>1904</v>
      </c>
      <c r="M5" s="1">
        <v>1559</v>
      </c>
      <c r="N5" s="1">
        <v>1049</v>
      </c>
      <c r="O5" s="1">
        <v>516</v>
      </c>
      <c r="P5" s="1">
        <v>249</v>
      </c>
      <c r="Q5" s="1">
        <v>292</v>
      </c>
      <c r="R5" s="4">
        <v>24.4</v>
      </c>
    </row>
    <row r="6" spans="1:18" x14ac:dyDescent="0.2">
      <c r="A6" s="1" t="s">
        <v>187</v>
      </c>
      <c r="B6" s="1">
        <v>39800</v>
      </c>
      <c r="C6" s="1">
        <v>6555</v>
      </c>
      <c r="D6" s="1">
        <v>6036</v>
      </c>
      <c r="E6" s="1">
        <v>3941</v>
      </c>
      <c r="F6" s="1">
        <v>4169</v>
      </c>
      <c r="G6" s="1">
        <v>3690</v>
      </c>
      <c r="H6" s="1">
        <v>3255</v>
      </c>
      <c r="I6" s="1">
        <v>2753</v>
      </c>
      <c r="J6" s="1">
        <v>2437</v>
      </c>
      <c r="K6" s="1">
        <v>2069</v>
      </c>
      <c r="L6" s="1">
        <v>1675</v>
      </c>
      <c r="M6" s="1">
        <v>1376</v>
      </c>
      <c r="N6" s="1">
        <v>928</v>
      </c>
      <c r="O6" s="1">
        <v>449</v>
      </c>
      <c r="P6" s="1">
        <v>217</v>
      </c>
      <c r="Q6" s="1">
        <v>250</v>
      </c>
      <c r="R6" s="4">
        <v>24</v>
      </c>
    </row>
    <row r="7" spans="1:18" x14ac:dyDescent="0.2">
      <c r="A7" s="1" t="s">
        <v>251</v>
      </c>
      <c r="B7" s="4">
        <f>B6*100/B5</f>
        <v>88.878963823135322</v>
      </c>
      <c r="C7" s="4">
        <f t="shared" ref="C7:Q7" si="0">C6*100/C5</f>
        <v>93.522613782279919</v>
      </c>
      <c r="D7" s="4">
        <f t="shared" si="0"/>
        <v>93.378712871287135</v>
      </c>
      <c r="E7" s="4">
        <f t="shared" si="0"/>
        <v>88.008039303260389</v>
      </c>
      <c r="F7" s="4">
        <f t="shared" si="0"/>
        <v>83.463463463463469</v>
      </c>
      <c r="G7" s="4">
        <f t="shared" si="0"/>
        <v>84.788602941176464</v>
      </c>
      <c r="H7" s="4">
        <f t="shared" si="0"/>
        <v>87.008821170809938</v>
      </c>
      <c r="I7" s="4">
        <f t="shared" si="0"/>
        <v>88.720592974540764</v>
      </c>
      <c r="J7" s="4">
        <f t="shared" si="0"/>
        <v>88.361131254532268</v>
      </c>
      <c r="K7" s="4">
        <f t="shared" si="0"/>
        <v>89.528342708784081</v>
      </c>
      <c r="L7" s="4">
        <f t="shared" si="0"/>
        <v>87.972689075630257</v>
      </c>
      <c r="M7" s="4">
        <f t="shared" si="0"/>
        <v>88.261706221937146</v>
      </c>
      <c r="N7" s="4">
        <f t="shared" si="0"/>
        <v>88.465204957102003</v>
      </c>
      <c r="O7" s="4">
        <f t="shared" si="0"/>
        <v>87.015503875968989</v>
      </c>
      <c r="P7" s="4">
        <f t="shared" si="0"/>
        <v>87.148594377510037</v>
      </c>
      <c r="Q7" s="4">
        <f t="shared" si="0"/>
        <v>85.61643835616438</v>
      </c>
    </row>
    <row r="8" spans="1:18" x14ac:dyDescent="0.2">
      <c r="A8" s="1" t="s">
        <v>369</v>
      </c>
      <c r="B8" s="1">
        <v>4980</v>
      </c>
      <c r="C8" s="1">
        <v>454</v>
      </c>
      <c r="D8" s="1">
        <v>428</v>
      </c>
      <c r="E8" s="1">
        <v>537</v>
      </c>
      <c r="F8" s="1">
        <v>826</v>
      </c>
      <c r="G8" s="1">
        <v>662</v>
      </c>
      <c r="H8" s="1">
        <v>486</v>
      </c>
      <c r="I8" s="1">
        <v>350</v>
      </c>
      <c r="J8" s="1">
        <v>321</v>
      </c>
      <c r="K8" s="1">
        <v>242</v>
      </c>
      <c r="L8" s="1">
        <v>229</v>
      </c>
      <c r="M8" s="1">
        <v>183</v>
      </c>
      <c r="N8" s="1">
        <v>121</v>
      </c>
      <c r="O8" s="1">
        <v>67</v>
      </c>
      <c r="P8" s="1">
        <v>32</v>
      </c>
      <c r="Q8" s="1">
        <v>42</v>
      </c>
      <c r="R8" s="4">
        <v>26.9</v>
      </c>
    </row>
    <row r="10" spans="1:18" x14ac:dyDescent="0.2">
      <c r="A10" s="1" t="s">
        <v>211</v>
      </c>
      <c r="B10" s="1">
        <v>22777</v>
      </c>
      <c r="C10" s="1">
        <v>3616</v>
      </c>
      <c r="D10" s="1">
        <v>3372</v>
      </c>
      <c r="E10" s="1">
        <v>2276</v>
      </c>
      <c r="F10" s="1">
        <v>2532</v>
      </c>
      <c r="G10" s="1">
        <v>2116</v>
      </c>
      <c r="H10" s="1">
        <v>1841</v>
      </c>
      <c r="I10" s="1">
        <v>1562</v>
      </c>
      <c r="J10" s="1">
        <v>1402</v>
      </c>
      <c r="K10" s="1">
        <v>1161</v>
      </c>
      <c r="L10" s="1">
        <v>994</v>
      </c>
      <c r="M10" s="1">
        <v>801</v>
      </c>
      <c r="N10" s="1">
        <v>580</v>
      </c>
      <c r="O10" s="1">
        <v>279</v>
      </c>
      <c r="P10" s="1">
        <v>130</v>
      </c>
      <c r="Q10" s="1">
        <v>115</v>
      </c>
      <c r="R10" s="4">
        <v>24.2</v>
      </c>
    </row>
    <row r="11" spans="1:18" x14ac:dyDescent="0.2">
      <c r="A11" s="1" t="s">
        <v>187</v>
      </c>
      <c r="B11" s="1">
        <v>20261</v>
      </c>
      <c r="C11" s="1">
        <v>3366</v>
      </c>
      <c r="D11" s="1">
        <v>3167</v>
      </c>
      <c r="E11" s="1">
        <v>2024</v>
      </c>
      <c r="F11" s="1">
        <v>2094</v>
      </c>
      <c r="G11" s="1">
        <v>1793</v>
      </c>
      <c r="H11" s="1">
        <v>1583</v>
      </c>
      <c r="I11" s="1">
        <v>1391</v>
      </c>
      <c r="J11" s="1">
        <v>1236</v>
      </c>
      <c r="K11" s="1">
        <v>1036</v>
      </c>
      <c r="L11" s="1">
        <v>892</v>
      </c>
      <c r="M11" s="1">
        <v>712</v>
      </c>
      <c r="N11" s="1">
        <v>516</v>
      </c>
      <c r="O11" s="1">
        <v>243</v>
      </c>
      <c r="P11" s="1">
        <v>111</v>
      </c>
      <c r="Q11" s="1">
        <v>97</v>
      </c>
      <c r="R11" s="4">
        <v>23.8</v>
      </c>
    </row>
    <row r="12" spans="1:18" x14ac:dyDescent="0.2">
      <c r="A12" s="1" t="s">
        <v>251</v>
      </c>
      <c r="B12" s="4">
        <f>B11*100/B10</f>
        <v>88.953769153093035</v>
      </c>
      <c r="C12" s="4">
        <f t="shared" ref="C12" si="1">C11*100/C10</f>
        <v>93.086283185840713</v>
      </c>
      <c r="D12" s="4">
        <f t="shared" ref="D12" si="2">D11*100/D10</f>
        <v>93.920521945432981</v>
      </c>
      <c r="E12" s="4">
        <f t="shared" ref="E12" si="3">E11*100/E10</f>
        <v>88.927943760984178</v>
      </c>
      <c r="F12" s="4">
        <f t="shared" ref="F12" si="4">F11*100/F10</f>
        <v>82.70142180094787</v>
      </c>
      <c r="G12" s="4">
        <f t="shared" ref="G12" si="5">G11*100/G10</f>
        <v>84.735349716446123</v>
      </c>
      <c r="H12" s="4">
        <f t="shared" ref="H12" si="6">H11*100/H10</f>
        <v>85.985877240630089</v>
      </c>
      <c r="I12" s="4">
        <f t="shared" ref="I12" si="7">I11*100/I10</f>
        <v>89.052496798975668</v>
      </c>
      <c r="J12" s="4">
        <f t="shared" ref="J12" si="8">J11*100/J10</f>
        <v>88.159771754636239</v>
      </c>
      <c r="K12" s="4">
        <f t="shared" ref="K12" si="9">K11*100/K10</f>
        <v>89.233419465977605</v>
      </c>
      <c r="L12" s="4">
        <f t="shared" ref="L12" si="10">L11*100/L10</f>
        <v>89.738430583501</v>
      </c>
      <c r="M12" s="4">
        <f t="shared" ref="M12" si="11">M11*100/M10</f>
        <v>88.888888888888886</v>
      </c>
      <c r="N12" s="4">
        <f t="shared" ref="N12" si="12">N11*100/N10</f>
        <v>88.965517241379317</v>
      </c>
      <c r="O12" s="4">
        <f t="shared" ref="O12" si="13">O11*100/O10</f>
        <v>87.096774193548384</v>
      </c>
      <c r="P12" s="4">
        <f t="shared" ref="P12" si="14">P11*100/P10</f>
        <v>85.384615384615387</v>
      </c>
      <c r="Q12" s="4">
        <f t="shared" ref="Q12" si="15">Q11*100/Q10</f>
        <v>84.347826086956516</v>
      </c>
    </row>
    <row r="13" spans="1:18" x14ac:dyDescent="0.2">
      <c r="A13" s="1" t="s">
        <v>369</v>
      </c>
      <c r="B13" s="1">
        <v>2516</v>
      </c>
      <c r="C13" s="1">
        <v>250</v>
      </c>
      <c r="D13" s="1">
        <v>205</v>
      </c>
      <c r="E13" s="1">
        <v>252</v>
      </c>
      <c r="F13" s="1">
        <v>438</v>
      </c>
      <c r="G13" s="1">
        <v>323</v>
      </c>
      <c r="H13" s="1">
        <v>258</v>
      </c>
      <c r="I13" s="1">
        <v>171</v>
      </c>
      <c r="J13" s="1">
        <v>166</v>
      </c>
      <c r="K13" s="1">
        <v>125</v>
      </c>
      <c r="L13" s="1">
        <v>102</v>
      </c>
      <c r="M13" s="1">
        <v>89</v>
      </c>
      <c r="N13" s="1">
        <v>64</v>
      </c>
      <c r="O13" s="1">
        <v>36</v>
      </c>
      <c r="P13" s="1">
        <v>19</v>
      </c>
      <c r="Q13" s="1">
        <v>18</v>
      </c>
      <c r="R13" s="4">
        <v>26.7</v>
      </c>
    </row>
    <row r="16" spans="1:18" x14ac:dyDescent="0.2">
      <c r="A16" s="1" t="s">
        <v>210</v>
      </c>
      <c r="B16" s="1">
        <v>22003</v>
      </c>
      <c r="C16" s="1">
        <v>3393</v>
      </c>
      <c r="D16" s="1">
        <v>3092</v>
      </c>
      <c r="E16" s="1">
        <v>2202</v>
      </c>
      <c r="F16" s="1">
        <v>2463</v>
      </c>
      <c r="G16" s="1">
        <v>2236</v>
      </c>
      <c r="H16" s="1">
        <v>1900</v>
      </c>
      <c r="I16" s="1">
        <v>1541</v>
      </c>
      <c r="J16" s="1">
        <v>1356</v>
      </c>
      <c r="K16" s="1">
        <v>1150</v>
      </c>
      <c r="L16" s="1">
        <v>910</v>
      </c>
      <c r="M16" s="1">
        <v>758</v>
      </c>
      <c r="N16" s="1">
        <v>469</v>
      </c>
      <c r="O16" s="1">
        <v>237</v>
      </c>
      <c r="P16" s="1">
        <v>119</v>
      </c>
      <c r="Q16" s="1">
        <v>177</v>
      </c>
      <c r="R16" s="4">
        <v>24.7</v>
      </c>
    </row>
    <row r="17" spans="1:18" x14ac:dyDescent="0.2">
      <c r="A17" s="1" t="s">
        <v>187</v>
      </c>
      <c r="B17" s="1">
        <v>19539</v>
      </c>
      <c r="C17" s="1">
        <v>3189</v>
      </c>
      <c r="D17" s="1">
        <v>2869</v>
      </c>
      <c r="E17" s="1">
        <v>1917</v>
      </c>
      <c r="F17" s="1">
        <v>2075</v>
      </c>
      <c r="G17" s="1">
        <v>1897</v>
      </c>
      <c r="H17" s="1">
        <v>1672</v>
      </c>
      <c r="I17" s="1">
        <v>1362</v>
      </c>
      <c r="J17" s="1">
        <v>1201</v>
      </c>
      <c r="K17" s="1">
        <v>1033</v>
      </c>
      <c r="L17" s="1">
        <v>783</v>
      </c>
      <c r="M17" s="1">
        <v>664</v>
      </c>
      <c r="N17" s="1">
        <v>412</v>
      </c>
      <c r="O17" s="1">
        <v>206</v>
      </c>
      <c r="P17" s="1">
        <v>106</v>
      </c>
      <c r="Q17" s="1">
        <v>153</v>
      </c>
      <c r="R17" s="4">
        <v>24.3</v>
      </c>
    </row>
    <row r="18" spans="1:18" x14ac:dyDescent="0.2">
      <c r="A18" s="1" t="s">
        <v>251</v>
      </c>
      <c r="B18" s="4">
        <f>B17*100/B16</f>
        <v>88.801527064491211</v>
      </c>
      <c r="C18" s="4">
        <f t="shared" ref="C18" si="16">C17*100/C16</f>
        <v>93.987621573828477</v>
      </c>
      <c r="D18" s="4">
        <f t="shared" ref="D18" si="17">D17*100/D16</f>
        <v>92.787839586028454</v>
      </c>
      <c r="E18" s="4">
        <f t="shared" ref="E18" si="18">E17*100/E16</f>
        <v>87.057220708446863</v>
      </c>
      <c r="F18" s="4">
        <f t="shared" ref="F18" si="19">F17*100/F16</f>
        <v>84.246853430775474</v>
      </c>
      <c r="G18" s="4">
        <f t="shared" ref="G18" si="20">G17*100/G16</f>
        <v>84.838998211091237</v>
      </c>
      <c r="H18" s="4">
        <f t="shared" ref="H18" si="21">H17*100/H16</f>
        <v>88</v>
      </c>
      <c r="I18" s="4">
        <f t="shared" ref="I18" si="22">I17*100/I16</f>
        <v>88.384166125892278</v>
      </c>
      <c r="J18" s="4">
        <f t="shared" ref="J18" si="23">J17*100/J16</f>
        <v>88.569321533923301</v>
      </c>
      <c r="K18" s="4">
        <f t="shared" ref="K18" si="24">K17*100/K16</f>
        <v>89.826086956521735</v>
      </c>
      <c r="L18" s="4">
        <f t="shared" ref="L18" si="25">L17*100/L16</f>
        <v>86.043956043956044</v>
      </c>
      <c r="M18" s="4">
        <f t="shared" ref="M18" si="26">M17*100/M16</f>
        <v>87.598944591029024</v>
      </c>
      <c r="N18" s="4">
        <f t="shared" ref="N18" si="27">N17*100/N16</f>
        <v>87.846481876332618</v>
      </c>
      <c r="O18" s="4">
        <f t="shared" ref="O18" si="28">O17*100/O16</f>
        <v>86.919831223628691</v>
      </c>
      <c r="P18" s="4">
        <f t="shared" ref="P18" si="29">P17*100/P16</f>
        <v>89.075630252100837</v>
      </c>
      <c r="Q18" s="4">
        <f t="shared" ref="Q18" si="30">Q17*100/Q16</f>
        <v>86.440677966101688</v>
      </c>
    </row>
    <row r="19" spans="1:18" x14ac:dyDescent="0.2">
      <c r="A19" s="1" t="s">
        <v>369</v>
      </c>
      <c r="B19" s="1">
        <v>2464</v>
      </c>
      <c r="C19" s="1">
        <v>204</v>
      </c>
      <c r="D19" s="1">
        <v>223</v>
      </c>
      <c r="E19" s="1">
        <v>285</v>
      </c>
      <c r="F19" s="1">
        <v>388</v>
      </c>
      <c r="G19" s="1">
        <v>339</v>
      </c>
      <c r="H19" s="1">
        <v>228</v>
      </c>
      <c r="I19" s="1">
        <v>179</v>
      </c>
      <c r="J19" s="1">
        <v>155</v>
      </c>
      <c r="K19" s="1">
        <v>117</v>
      </c>
      <c r="L19" s="1">
        <v>127</v>
      </c>
      <c r="M19" s="1">
        <v>94</v>
      </c>
      <c r="N19" s="1">
        <v>57</v>
      </c>
      <c r="O19" s="1">
        <v>31</v>
      </c>
      <c r="P19" s="1">
        <v>13</v>
      </c>
      <c r="Q19" s="1">
        <v>24</v>
      </c>
      <c r="R19" s="4">
        <v>26.9</v>
      </c>
    </row>
    <row r="21" spans="1:18" x14ac:dyDescent="0.2">
      <c r="A21" s="1" t="s">
        <v>368</v>
      </c>
    </row>
    <row r="23" spans="1:18" x14ac:dyDescent="0.2">
      <c r="A23" s="1" t="s">
        <v>344</v>
      </c>
      <c r="B23" s="1">
        <v>50856</v>
      </c>
      <c r="C23" s="1">
        <v>7009</v>
      </c>
      <c r="D23" s="1">
        <v>6464</v>
      </c>
      <c r="E23" s="1">
        <v>4478</v>
      </c>
      <c r="F23" s="1">
        <v>4995</v>
      </c>
      <c r="G23" s="1">
        <v>4352</v>
      </c>
      <c r="H23" s="1">
        <v>3741</v>
      </c>
      <c r="I23" s="1">
        <v>3103</v>
      </c>
      <c r="J23" s="1">
        <v>2758</v>
      </c>
      <c r="K23" s="1">
        <v>2311</v>
      </c>
      <c r="L23" s="1">
        <v>1904</v>
      </c>
      <c r="M23" s="1">
        <v>1559</v>
      </c>
      <c r="N23" s="1">
        <v>1049</v>
      </c>
      <c r="O23" s="1">
        <v>516</v>
      </c>
      <c r="P23" s="1">
        <v>249</v>
      </c>
      <c r="Q23" s="1">
        <v>292</v>
      </c>
      <c r="R23" s="4">
        <v>21.4</v>
      </c>
    </row>
    <row r="24" spans="1:18" x14ac:dyDescent="0.2">
      <c r="A24" s="1" t="s">
        <v>187</v>
      </c>
      <c r="B24" s="1">
        <v>47796</v>
      </c>
      <c r="C24" s="1">
        <v>6758</v>
      </c>
      <c r="D24" s="1">
        <v>6215</v>
      </c>
      <c r="E24" s="1">
        <v>4174</v>
      </c>
      <c r="F24" s="1">
        <v>4566</v>
      </c>
      <c r="G24" s="1">
        <v>4005</v>
      </c>
      <c r="H24" s="1">
        <v>3504</v>
      </c>
      <c r="I24" s="1">
        <v>2906</v>
      </c>
      <c r="J24" s="1">
        <v>2577</v>
      </c>
      <c r="K24" s="1">
        <v>2193</v>
      </c>
      <c r="L24" s="1">
        <v>1755</v>
      </c>
      <c r="M24" s="1">
        <v>1455</v>
      </c>
      <c r="N24" s="1">
        <v>979</v>
      </c>
      <c r="O24" s="1">
        <v>455</v>
      </c>
      <c r="P24" s="1">
        <v>225</v>
      </c>
      <c r="Q24" s="1">
        <v>261</v>
      </c>
      <c r="R24" s="4">
        <v>21.1</v>
      </c>
    </row>
    <row r="25" spans="1:18" x14ac:dyDescent="0.2">
      <c r="A25" s="1" t="s">
        <v>251</v>
      </c>
      <c r="B25" s="4">
        <f>B24*100/B23</f>
        <v>93.983010854176499</v>
      </c>
      <c r="C25" s="4">
        <f t="shared" ref="C25" si="31">C24*100/C23</f>
        <v>96.418889998573263</v>
      </c>
      <c r="D25" s="4">
        <f t="shared" ref="D25" si="32">D24*100/D23</f>
        <v>96.147896039603964</v>
      </c>
      <c r="E25" s="4">
        <f t="shared" ref="E25" si="33">E24*100/E23</f>
        <v>93.211255024564537</v>
      </c>
      <c r="F25" s="4">
        <f t="shared" ref="F25" si="34">F24*100/F23</f>
        <v>91.411411411411407</v>
      </c>
      <c r="G25" s="4">
        <f t="shared" ref="G25" si="35">G24*100/G23</f>
        <v>92.02665441176471</v>
      </c>
      <c r="H25" s="4">
        <f t="shared" ref="H25" si="36">H24*100/H23</f>
        <v>93.664795509222131</v>
      </c>
      <c r="I25" s="4">
        <f t="shared" ref="I25" si="37">I24*100/I23</f>
        <v>93.651305188527232</v>
      </c>
      <c r="J25" s="4">
        <f t="shared" ref="J25" si="38">J24*100/J23</f>
        <v>93.437273386511961</v>
      </c>
      <c r="K25" s="4">
        <f t="shared" ref="K25" si="39">K24*100/K23</f>
        <v>94.893985287754219</v>
      </c>
      <c r="L25" s="4">
        <f t="shared" ref="L25" si="40">L24*100/L23</f>
        <v>92.174369747899163</v>
      </c>
      <c r="M25" s="4">
        <f t="shared" ref="M25" si="41">M24*100/M23</f>
        <v>93.329057087876848</v>
      </c>
      <c r="N25" s="4">
        <f t="shared" ref="N25" si="42">N24*100/N23</f>
        <v>93.326978074356532</v>
      </c>
      <c r="O25" s="4">
        <f t="shared" ref="O25" si="43">O24*100/O23</f>
        <v>88.178294573643413</v>
      </c>
      <c r="P25" s="4">
        <f t="shared" ref="P25" si="44">P24*100/P23</f>
        <v>90.361445783132524</v>
      </c>
      <c r="Q25" s="4">
        <f t="shared" ref="Q25" si="45">Q24*100/Q23</f>
        <v>89.38356164383562</v>
      </c>
    </row>
    <row r="26" spans="1:18" x14ac:dyDescent="0.2">
      <c r="A26" s="1" t="s">
        <v>369</v>
      </c>
      <c r="B26" s="1">
        <v>3060</v>
      </c>
      <c r="C26" s="1">
        <v>251</v>
      </c>
      <c r="D26" s="1">
        <v>249</v>
      </c>
      <c r="E26" s="1">
        <v>304</v>
      </c>
      <c r="F26" s="1">
        <v>429</v>
      </c>
      <c r="G26" s="1">
        <v>347</v>
      </c>
      <c r="H26" s="1">
        <v>237</v>
      </c>
      <c r="I26" s="1">
        <v>197</v>
      </c>
      <c r="J26" s="1">
        <v>181</v>
      </c>
      <c r="K26" s="1">
        <v>118</v>
      </c>
      <c r="L26" s="1">
        <v>149</v>
      </c>
      <c r="M26" s="1">
        <v>104</v>
      </c>
      <c r="N26" s="1">
        <v>70</v>
      </c>
      <c r="O26" s="1">
        <v>61</v>
      </c>
      <c r="P26" s="1">
        <v>24</v>
      </c>
      <c r="Q26" s="1">
        <v>31</v>
      </c>
      <c r="R26" s="4">
        <v>24.9</v>
      </c>
    </row>
    <row r="28" spans="1:18" x14ac:dyDescent="0.2">
      <c r="A28" s="1" t="s">
        <v>211</v>
      </c>
      <c r="B28" s="1">
        <v>25893</v>
      </c>
      <c r="C28" s="1">
        <v>3616</v>
      </c>
      <c r="D28" s="1">
        <v>3372</v>
      </c>
      <c r="E28" s="1">
        <v>2276</v>
      </c>
      <c r="F28" s="1">
        <v>2532</v>
      </c>
      <c r="G28" s="1">
        <v>2116</v>
      </c>
      <c r="H28" s="1">
        <v>1841</v>
      </c>
      <c r="I28" s="1">
        <v>1562</v>
      </c>
      <c r="J28" s="1">
        <v>1402</v>
      </c>
      <c r="K28" s="1">
        <v>1161</v>
      </c>
      <c r="L28" s="1">
        <v>994</v>
      </c>
      <c r="M28" s="1">
        <v>801</v>
      </c>
      <c r="N28" s="1">
        <v>580</v>
      </c>
      <c r="O28" s="1">
        <v>279</v>
      </c>
      <c r="P28" s="1">
        <v>130</v>
      </c>
      <c r="Q28" s="1">
        <v>115</v>
      </c>
      <c r="R28" s="4">
        <v>21.1</v>
      </c>
    </row>
    <row r="29" spans="1:18" x14ac:dyDescent="0.2">
      <c r="A29" s="1" t="s">
        <v>187</v>
      </c>
      <c r="B29" s="1">
        <v>24390</v>
      </c>
      <c r="C29" s="1">
        <v>3489</v>
      </c>
      <c r="D29" s="1">
        <v>3264</v>
      </c>
      <c r="E29" s="1">
        <v>2149</v>
      </c>
      <c r="F29" s="1">
        <v>2310</v>
      </c>
      <c r="G29" s="1">
        <v>1946</v>
      </c>
      <c r="H29" s="1">
        <v>1716</v>
      </c>
      <c r="I29" s="1">
        <v>1460</v>
      </c>
      <c r="J29" s="1">
        <v>1307</v>
      </c>
      <c r="K29" s="1">
        <v>1091</v>
      </c>
      <c r="L29" s="1">
        <v>933</v>
      </c>
      <c r="M29" s="1">
        <v>750</v>
      </c>
      <c r="N29" s="1">
        <v>551</v>
      </c>
      <c r="O29" s="1">
        <v>250</v>
      </c>
      <c r="P29" s="1">
        <v>117</v>
      </c>
      <c r="Q29" s="1">
        <v>100</v>
      </c>
      <c r="R29" s="4">
        <v>20.7</v>
      </c>
    </row>
    <row r="30" spans="1:18" x14ac:dyDescent="0.2">
      <c r="A30" s="1" t="s">
        <v>251</v>
      </c>
      <c r="B30" s="4">
        <f>B29*100/B28</f>
        <v>94.195342370524855</v>
      </c>
      <c r="C30" s="4">
        <f t="shared" ref="C30" si="46">C29*100/C28</f>
        <v>96.487831858407077</v>
      </c>
      <c r="D30" s="4">
        <f t="shared" ref="D30" si="47">D29*100/D28</f>
        <v>96.797153024911026</v>
      </c>
      <c r="E30" s="4">
        <f t="shared" ref="E30" si="48">E29*100/E28</f>
        <v>94.420035149384887</v>
      </c>
      <c r="F30" s="4">
        <f t="shared" ref="F30" si="49">F29*100/F28</f>
        <v>91.232227488151665</v>
      </c>
      <c r="G30" s="4">
        <f t="shared" ref="G30" si="50">G29*100/G28</f>
        <v>91.965973534971639</v>
      </c>
      <c r="H30" s="4">
        <f t="shared" ref="H30" si="51">H29*100/H28</f>
        <v>93.210211841390546</v>
      </c>
      <c r="I30" s="4">
        <f t="shared" ref="I30" si="52">I29*100/I28</f>
        <v>93.469910371318818</v>
      </c>
      <c r="J30" s="4">
        <f t="shared" ref="J30" si="53">J29*100/J28</f>
        <v>93.223965763195437</v>
      </c>
      <c r="K30" s="4">
        <f t="shared" ref="K30" si="54">K29*100/K28</f>
        <v>93.970714900947456</v>
      </c>
      <c r="L30" s="4">
        <f t="shared" ref="L30" si="55">L29*100/L28</f>
        <v>93.863179074446677</v>
      </c>
      <c r="M30" s="4">
        <f t="shared" ref="M30" si="56">M29*100/M28</f>
        <v>93.632958801498134</v>
      </c>
      <c r="N30" s="4">
        <f t="shared" ref="N30" si="57">N29*100/N28</f>
        <v>95</v>
      </c>
      <c r="O30" s="4">
        <f t="shared" ref="O30" si="58">O29*100/O28</f>
        <v>89.605734767025083</v>
      </c>
      <c r="P30" s="4">
        <f t="shared" ref="P30" si="59">P29*100/P28</f>
        <v>90</v>
      </c>
      <c r="Q30" s="4">
        <f t="shared" ref="Q30" si="60">Q29*100/Q28</f>
        <v>86.956521739130437</v>
      </c>
    </row>
    <row r="31" spans="1:18" x14ac:dyDescent="0.2">
      <c r="A31" s="1" t="s">
        <v>369</v>
      </c>
      <c r="B31" s="1">
        <v>1503</v>
      </c>
      <c r="C31" s="1">
        <v>127</v>
      </c>
      <c r="D31" s="1">
        <v>108</v>
      </c>
      <c r="E31" s="1">
        <v>127</v>
      </c>
      <c r="F31" s="1">
        <v>222</v>
      </c>
      <c r="G31" s="1">
        <v>170</v>
      </c>
      <c r="H31" s="1">
        <v>125</v>
      </c>
      <c r="I31" s="1">
        <v>102</v>
      </c>
      <c r="J31" s="1">
        <v>95</v>
      </c>
      <c r="K31" s="1">
        <v>70</v>
      </c>
      <c r="L31" s="1">
        <v>61</v>
      </c>
      <c r="M31" s="1">
        <v>51</v>
      </c>
      <c r="N31" s="1">
        <v>29</v>
      </c>
      <c r="O31" s="1">
        <v>29</v>
      </c>
      <c r="P31" s="1">
        <v>13</v>
      </c>
      <c r="Q31" s="1">
        <v>15</v>
      </c>
      <c r="R31" s="4">
        <v>25.3</v>
      </c>
    </row>
    <row r="33" spans="1:18" x14ac:dyDescent="0.2">
      <c r="A33" s="1" t="s">
        <v>210</v>
      </c>
      <c r="B33" s="1">
        <v>24963</v>
      </c>
      <c r="C33" s="1">
        <v>3393</v>
      </c>
      <c r="D33" s="1">
        <v>3092</v>
      </c>
      <c r="E33" s="1">
        <v>2202</v>
      </c>
      <c r="F33" s="1">
        <v>2463</v>
      </c>
      <c r="G33" s="1">
        <v>2236</v>
      </c>
      <c r="H33" s="1">
        <v>1900</v>
      </c>
      <c r="I33" s="1">
        <v>1541</v>
      </c>
      <c r="J33" s="1">
        <v>1356</v>
      </c>
      <c r="K33" s="1">
        <v>1150</v>
      </c>
      <c r="L33" s="1">
        <v>910</v>
      </c>
      <c r="M33" s="1">
        <v>758</v>
      </c>
      <c r="N33" s="1">
        <v>469</v>
      </c>
      <c r="O33" s="1">
        <v>237</v>
      </c>
      <c r="P33" s="1">
        <v>119</v>
      </c>
      <c r="Q33" s="1">
        <v>177</v>
      </c>
      <c r="R33" s="4">
        <v>21.7</v>
      </c>
    </row>
    <row r="34" spans="1:18" x14ac:dyDescent="0.2">
      <c r="A34" s="1" t="s">
        <v>187</v>
      </c>
      <c r="B34" s="1">
        <v>23406</v>
      </c>
      <c r="C34" s="1">
        <v>3269</v>
      </c>
      <c r="D34" s="1">
        <v>2951</v>
      </c>
      <c r="E34" s="1">
        <v>2025</v>
      </c>
      <c r="F34" s="1">
        <v>2256</v>
      </c>
      <c r="G34" s="1">
        <v>2059</v>
      </c>
      <c r="H34" s="1">
        <v>1788</v>
      </c>
      <c r="I34" s="1">
        <v>1446</v>
      </c>
      <c r="J34" s="1">
        <v>1270</v>
      </c>
      <c r="K34" s="1">
        <v>1102</v>
      </c>
      <c r="L34" s="1">
        <v>822</v>
      </c>
      <c r="M34" s="1">
        <v>705</v>
      </c>
      <c r="N34" s="1">
        <v>428</v>
      </c>
      <c r="O34" s="1">
        <v>205</v>
      </c>
      <c r="P34" s="1">
        <v>108</v>
      </c>
      <c r="Q34" s="1">
        <v>161</v>
      </c>
      <c r="R34" s="4">
        <v>21.4</v>
      </c>
    </row>
    <row r="35" spans="1:18" x14ac:dyDescent="0.2">
      <c r="A35" s="1" t="s">
        <v>251</v>
      </c>
      <c r="B35" s="4">
        <f>B34*100/B33</f>
        <v>93.762768897968996</v>
      </c>
      <c r="C35" s="4">
        <f t="shared" ref="C35" si="61">C34*100/C33</f>
        <v>96.345417035072202</v>
      </c>
      <c r="D35" s="4">
        <f t="shared" ref="D35" si="62">D34*100/D33</f>
        <v>95.439844760672699</v>
      </c>
      <c r="E35" s="4">
        <f t="shared" ref="E35" si="63">E34*100/E33</f>
        <v>91.961852861035425</v>
      </c>
      <c r="F35" s="4">
        <f t="shared" ref="F35" si="64">F34*100/F33</f>
        <v>91.595615103532282</v>
      </c>
      <c r="G35" s="4">
        <f t="shared" ref="G35" si="65">G34*100/G33</f>
        <v>92.084078711985683</v>
      </c>
      <c r="H35" s="4">
        <f t="shared" ref="H35" si="66">H34*100/H33</f>
        <v>94.10526315789474</v>
      </c>
      <c r="I35" s="4">
        <f t="shared" ref="I35" si="67">I34*100/I33</f>
        <v>93.835171966255672</v>
      </c>
      <c r="J35" s="4">
        <f t="shared" ref="J35" si="68">J34*100/J33</f>
        <v>93.657817109144545</v>
      </c>
      <c r="K35" s="4">
        <f t="shared" ref="K35" si="69">K34*100/K33</f>
        <v>95.826086956521735</v>
      </c>
      <c r="L35" s="4">
        <f t="shared" ref="L35" si="70">L34*100/L33</f>
        <v>90.329670329670336</v>
      </c>
      <c r="M35" s="4">
        <f t="shared" ref="M35" si="71">M34*100/M33</f>
        <v>93.007915567282325</v>
      </c>
      <c r="N35" s="4">
        <f t="shared" ref="N35" si="72">N34*100/N33</f>
        <v>91.257995735607679</v>
      </c>
      <c r="O35" s="4">
        <f t="shared" ref="O35" si="73">O34*100/O33</f>
        <v>86.497890295358644</v>
      </c>
      <c r="P35" s="4">
        <f t="shared" ref="P35" si="74">P34*100/P33</f>
        <v>90.756302521008408</v>
      </c>
      <c r="Q35" s="4">
        <f t="shared" ref="Q35" si="75">Q34*100/Q33</f>
        <v>90.960451977401135</v>
      </c>
    </row>
    <row r="36" spans="1:18" x14ac:dyDescent="0.2">
      <c r="A36" s="1" t="s">
        <v>369</v>
      </c>
      <c r="B36" s="1">
        <v>1557</v>
      </c>
      <c r="C36" s="1">
        <v>124</v>
      </c>
      <c r="D36" s="1">
        <v>141</v>
      </c>
      <c r="E36" s="1">
        <v>177</v>
      </c>
      <c r="F36" s="1">
        <v>207</v>
      </c>
      <c r="G36" s="1">
        <v>177</v>
      </c>
      <c r="H36" s="1">
        <v>112</v>
      </c>
      <c r="I36" s="1">
        <v>95</v>
      </c>
      <c r="J36" s="1">
        <v>86</v>
      </c>
      <c r="K36" s="1">
        <v>48</v>
      </c>
      <c r="L36" s="1">
        <v>88</v>
      </c>
      <c r="M36" s="1">
        <v>53</v>
      </c>
      <c r="N36" s="1">
        <v>41</v>
      </c>
      <c r="O36" s="1">
        <v>32</v>
      </c>
      <c r="P36" s="1">
        <v>11</v>
      </c>
      <c r="Q36" s="1">
        <v>16</v>
      </c>
      <c r="R36" s="4">
        <v>24.5</v>
      </c>
    </row>
    <row r="37" spans="1:18" x14ac:dyDescent="0.2">
      <c r="A37" s="17" t="s">
        <v>216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</sheetData>
  <mergeCells count="1">
    <mergeCell ref="A37:P3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311C7-F07A-414E-A934-2CF6A8A64A35}">
  <dimension ref="A1:P23"/>
  <sheetViews>
    <sheetView view="pageBreakPreview" zoomScale="125" zoomScaleNormal="100" zoomScaleSheetLayoutView="125" workbookViewId="0">
      <selection activeCell="A2" sqref="A2"/>
    </sheetView>
  </sheetViews>
  <sheetFormatPr defaultColWidth="8.85546875" defaultRowHeight="11.25" x14ac:dyDescent="0.2"/>
  <cols>
    <col min="1" max="1" width="14" style="1" customWidth="1"/>
    <col min="2" max="2" width="5.7109375" style="1" customWidth="1"/>
    <col min="3" max="15" width="4.7109375" style="1" customWidth="1"/>
    <col min="16" max="16" width="4.7109375" style="4" customWidth="1"/>
    <col min="17" max="16384" width="8.85546875" style="1"/>
  </cols>
  <sheetData>
    <row r="1" spans="1:16" x14ac:dyDescent="0.2">
      <c r="A1" s="1" t="s">
        <v>494</v>
      </c>
    </row>
    <row r="2" spans="1:16" x14ac:dyDescent="0.2">
      <c r="A2" s="6" t="s">
        <v>280</v>
      </c>
      <c r="B2" s="3" t="s">
        <v>0</v>
      </c>
      <c r="C2" s="3" t="s">
        <v>195</v>
      </c>
      <c r="D2" s="3" t="s">
        <v>196</v>
      </c>
      <c r="E2" s="3" t="s">
        <v>197</v>
      </c>
      <c r="F2" s="3" t="s">
        <v>198</v>
      </c>
      <c r="G2" s="3" t="s">
        <v>199</v>
      </c>
      <c r="H2" s="3" t="s">
        <v>200</v>
      </c>
      <c r="I2" s="3" t="s">
        <v>201</v>
      </c>
      <c r="J2" s="3" t="s">
        <v>202</v>
      </c>
      <c r="K2" s="3" t="s">
        <v>203</v>
      </c>
      <c r="L2" s="3" t="s">
        <v>204</v>
      </c>
      <c r="M2" s="3" t="s">
        <v>205</v>
      </c>
      <c r="N2" s="3" t="s">
        <v>206</v>
      </c>
      <c r="O2" s="3" t="s">
        <v>2</v>
      </c>
      <c r="P2" s="5" t="s">
        <v>207</v>
      </c>
    </row>
    <row r="3" spans="1:16" x14ac:dyDescent="0.2">
      <c r="A3" s="1" t="s">
        <v>208</v>
      </c>
      <c r="B3" s="1">
        <v>31905</v>
      </c>
      <c r="C3" s="1">
        <v>4731</v>
      </c>
      <c r="D3" s="1">
        <v>5094</v>
      </c>
      <c r="E3" s="1">
        <v>4404</v>
      </c>
      <c r="F3" s="1">
        <v>3789</v>
      </c>
      <c r="G3" s="1">
        <v>3136</v>
      </c>
      <c r="H3" s="1">
        <v>2785</v>
      </c>
      <c r="I3" s="1">
        <v>2344</v>
      </c>
      <c r="J3" s="1">
        <v>1930</v>
      </c>
      <c r="K3" s="1">
        <v>1576</v>
      </c>
      <c r="L3" s="1">
        <v>1052</v>
      </c>
      <c r="M3" s="1">
        <v>522</v>
      </c>
      <c r="N3" s="1">
        <v>250</v>
      </c>
      <c r="O3" s="1">
        <v>292</v>
      </c>
      <c r="P3" s="4">
        <v>20.6</v>
      </c>
    </row>
    <row r="4" spans="1:16" x14ac:dyDescent="0.2">
      <c r="A4" s="1" t="s">
        <v>26</v>
      </c>
      <c r="B4" s="1">
        <v>10527</v>
      </c>
      <c r="C4" s="1">
        <v>4356</v>
      </c>
      <c r="D4" s="1">
        <v>2930</v>
      </c>
      <c r="E4" s="1">
        <v>1384</v>
      </c>
      <c r="F4" s="1">
        <v>703</v>
      </c>
      <c r="G4" s="1">
        <v>426</v>
      </c>
      <c r="H4" s="1">
        <v>261</v>
      </c>
      <c r="I4" s="1">
        <v>177</v>
      </c>
      <c r="J4" s="1">
        <v>100</v>
      </c>
      <c r="K4" s="1">
        <v>90</v>
      </c>
      <c r="L4" s="1">
        <v>54</v>
      </c>
      <c r="M4" s="1">
        <v>29</v>
      </c>
      <c r="N4" s="1">
        <v>11</v>
      </c>
      <c r="O4" s="1">
        <v>6</v>
      </c>
      <c r="P4" s="4">
        <v>10.9</v>
      </c>
    </row>
    <row r="5" spans="1:16" x14ac:dyDescent="0.2">
      <c r="A5" s="1" t="s">
        <v>27</v>
      </c>
      <c r="B5" s="1">
        <v>10507</v>
      </c>
      <c r="C5" s="1">
        <v>46</v>
      </c>
      <c r="D5" s="1">
        <v>304</v>
      </c>
      <c r="E5" s="1">
        <v>722</v>
      </c>
      <c r="F5" s="1">
        <v>1243</v>
      </c>
      <c r="G5" s="1">
        <v>1453</v>
      </c>
      <c r="H5" s="1">
        <v>1583</v>
      </c>
      <c r="I5" s="1">
        <v>1478</v>
      </c>
      <c r="J5" s="1">
        <v>1337</v>
      </c>
      <c r="K5" s="1">
        <v>1070</v>
      </c>
      <c r="L5" s="1">
        <v>702</v>
      </c>
      <c r="M5" s="1">
        <v>321</v>
      </c>
      <c r="N5" s="1">
        <v>137</v>
      </c>
      <c r="O5" s="1">
        <v>111</v>
      </c>
      <c r="P5" s="4">
        <v>44.7</v>
      </c>
    </row>
    <row r="6" spans="1:16" x14ac:dyDescent="0.2">
      <c r="A6" s="1" t="s">
        <v>28</v>
      </c>
      <c r="B6" s="1">
        <v>9187</v>
      </c>
      <c r="C6" s="1">
        <v>317</v>
      </c>
      <c r="D6" s="1">
        <v>1805</v>
      </c>
      <c r="E6" s="1">
        <v>2212</v>
      </c>
      <c r="F6" s="1">
        <v>1733</v>
      </c>
      <c r="G6" s="1">
        <v>1153</v>
      </c>
      <c r="H6" s="1">
        <v>812</v>
      </c>
      <c r="I6" s="1">
        <v>559</v>
      </c>
      <c r="J6" s="1">
        <v>289</v>
      </c>
      <c r="K6" s="1">
        <v>172</v>
      </c>
      <c r="L6" s="1">
        <v>97</v>
      </c>
      <c r="M6" s="1">
        <v>27</v>
      </c>
      <c r="N6" s="1">
        <v>10</v>
      </c>
      <c r="O6" s="1">
        <v>1</v>
      </c>
      <c r="P6" s="4">
        <v>30.7</v>
      </c>
    </row>
    <row r="7" spans="1:16" x14ac:dyDescent="0.2">
      <c r="A7" s="1" t="s">
        <v>29</v>
      </c>
      <c r="B7" s="1">
        <v>651</v>
      </c>
      <c r="C7" s="1">
        <v>5</v>
      </c>
      <c r="D7" s="1">
        <v>45</v>
      </c>
      <c r="E7" s="1">
        <v>73</v>
      </c>
      <c r="F7" s="1">
        <v>92</v>
      </c>
      <c r="G7" s="1">
        <v>77</v>
      </c>
      <c r="H7" s="1">
        <v>81</v>
      </c>
      <c r="I7" s="1">
        <v>69</v>
      </c>
      <c r="J7" s="1">
        <v>77</v>
      </c>
      <c r="K7" s="1">
        <v>63</v>
      </c>
      <c r="L7" s="1">
        <v>31</v>
      </c>
      <c r="M7" s="1">
        <v>19</v>
      </c>
      <c r="N7" s="1">
        <v>11</v>
      </c>
      <c r="O7" s="1">
        <v>8</v>
      </c>
      <c r="P7" s="4">
        <v>42.1</v>
      </c>
    </row>
    <row r="8" spans="1:16" x14ac:dyDescent="0.2">
      <c r="A8" s="1" t="s">
        <v>30</v>
      </c>
      <c r="B8" s="1">
        <v>1033</v>
      </c>
      <c r="C8" s="1">
        <v>7</v>
      </c>
      <c r="D8" s="1">
        <v>10</v>
      </c>
      <c r="E8" s="1">
        <v>13</v>
      </c>
      <c r="F8" s="1">
        <v>18</v>
      </c>
      <c r="G8" s="1">
        <v>27</v>
      </c>
      <c r="H8" s="1">
        <v>48</v>
      </c>
      <c r="I8" s="1">
        <v>61</v>
      </c>
      <c r="J8" s="1">
        <v>127</v>
      </c>
      <c r="K8" s="1">
        <v>181</v>
      </c>
      <c r="L8" s="1">
        <v>168</v>
      </c>
      <c r="M8" s="1">
        <v>126</v>
      </c>
      <c r="N8" s="1">
        <v>81</v>
      </c>
      <c r="O8" s="1">
        <v>166</v>
      </c>
      <c r="P8" s="4">
        <v>60.7</v>
      </c>
    </row>
    <row r="9" spans="1:16" x14ac:dyDescent="0.2">
      <c r="B9" s="1">
        <v>0</v>
      </c>
    </row>
    <row r="10" spans="1:16" x14ac:dyDescent="0.2">
      <c r="A10" s="1" t="s">
        <v>211</v>
      </c>
      <c r="B10" s="1">
        <v>16205</v>
      </c>
      <c r="C10" s="1">
        <v>2417</v>
      </c>
      <c r="D10" s="1">
        <v>2614</v>
      </c>
      <c r="E10" s="1">
        <v>2159</v>
      </c>
      <c r="F10" s="1">
        <v>1876</v>
      </c>
      <c r="G10" s="1">
        <v>1587</v>
      </c>
      <c r="H10" s="1">
        <v>1419</v>
      </c>
      <c r="I10" s="1">
        <v>1189</v>
      </c>
      <c r="J10" s="1">
        <v>1016</v>
      </c>
      <c r="K10" s="1">
        <v>815</v>
      </c>
      <c r="L10" s="1">
        <v>583</v>
      </c>
      <c r="M10" s="1">
        <v>284</v>
      </c>
      <c r="N10" s="1">
        <v>131</v>
      </c>
      <c r="O10" s="1">
        <v>115</v>
      </c>
      <c r="P10" s="4">
        <v>20.3</v>
      </c>
    </row>
    <row r="11" spans="1:16" x14ac:dyDescent="0.2">
      <c r="A11" s="1" t="s">
        <v>26</v>
      </c>
      <c r="B11" s="1">
        <v>5858</v>
      </c>
      <c r="C11" s="1">
        <v>2300</v>
      </c>
      <c r="D11" s="1">
        <v>1734</v>
      </c>
      <c r="E11" s="1">
        <v>766</v>
      </c>
      <c r="F11" s="1">
        <v>379</v>
      </c>
      <c r="G11" s="1">
        <v>248</v>
      </c>
      <c r="H11" s="1">
        <v>140</v>
      </c>
      <c r="I11" s="1">
        <v>112</v>
      </c>
      <c r="J11" s="1">
        <v>65</v>
      </c>
      <c r="K11" s="1">
        <v>52</v>
      </c>
      <c r="L11" s="1">
        <v>34</v>
      </c>
      <c r="M11" s="1">
        <v>17</v>
      </c>
      <c r="N11" s="1">
        <v>7</v>
      </c>
      <c r="O11" s="1">
        <v>4</v>
      </c>
      <c r="P11" s="4">
        <v>11.2</v>
      </c>
    </row>
    <row r="12" spans="1:16" x14ac:dyDescent="0.2">
      <c r="A12" s="1" t="s">
        <v>27</v>
      </c>
      <c r="B12" s="1">
        <v>5245</v>
      </c>
      <c r="C12" s="1">
        <v>15</v>
      </c>
      <c r="D12" s="1">
        <v>103</v>
      </c>
      <c r="E12" s="1">
        <v>293</v>
      </c>
      <c r="F12" s="1">
        <v>568</v>
      </c>
      <c r="G12" s="1">
        <v>692</v>
      </c>
      <c r="H12" s="1">
        <v>787</v>
      </c>
      <c r="I12" s="1">
        <v>712</v>
      </c>
      <c r="J12" s="1">
        <v>714</v>
      </c>
      <c r="K12" s="1">
        <v>572</v>
      </c>
      <c r="L12" s="1">
        <v>426</v>
      </c>
      <c r="M12" s="1">
        <v>210</v>
      </c>
      <c r="N12" s="1">
        <v>86</v>
      </c>
      <c r="O12" s="1">
        <v>67</v>
      </c>
      <c r="P12" s="4">
        <v>46.2</v>
      </c>
    </row>
    <row r="13" spans="1:16" x14ac:dyDescent="0.2">
      <c r="A13" s="1" t="s">
        <v>28</v>
      </c>
      <c r="B13" s="1">
        <v>4560</v>
      </c>
      <c r="C13" s="1">
        <v>93</v>
      </c>
      <c r="D13" s="1">
        <v>756</v>
      </c>
      <c r="E13" s="1">
        <v>1063</v>
      </c>
      <c r="F13" s="1">
        <v>888</v>
      </c>
      <c r="G13" s="1">
        <v>609</v>
      </c>
      <c r="H13" s="1">
        <v>451</v>
      </c>
      <c r="I13" s="1">
        <v>318</v>
      </c>
      <c r="J13" s="1">
        <v>176</v>
      </c>
      <c r="K13" s="1">
        <v>118</v>
      </c>
      <c r="L13" s="1">
        <v>64</v>
      </c>
      <c r="M13" s="1">
        <v>19</v>
      </c>
      <c r="N13" s="1">
        <v>5</v>
      </c>
      <c r="O13" s="1">
        <v>0</v>
      </c>
      <c r="P13" s="4">
        <v>32.1</v>
      </c>
    </row>
    <row r="14" spans="1:16" x14ac:dyDescent="0.2">
      <c r="A14" s="1" t="s">
        <v>29</v>
      </c>
      <c r="B14" s="1">
        <v>291</v>
      </c>
      <c r="C14" s="1">
        <v>5</v>
      </c>
      <c r="D14" s="1">
        <v>16</v>
      </c>
      <c r="E14" s="1">
        <v>31</v>
      </c>
      <c r="F14" s="1">
        <v>35</v>
      </c>
      <c r="G14" s="1">
        <v>32</v>
      </c>
      <c r="H14" s="1">
        <v>31</v>
      </c>
      <c r="I14" s="1">
        <v>37</v>
      </c>
      <c r="J14" s="1">
        <v>34</v>
      </c>
      <c r="K14" s="1">
        <v>30</v>
      </c>
      <c r="L14" s="1">
        <v>19</v>
      </c>
      <c r="M14" s="1">
        <v>10</v>
      </c>
      <c r="N14" s="1">
        <v>8</v>
      </c>
      <c r="O14" s="1">
        <v>3</v>
      </c>
      <c r="P14" s="4">
        <v>44.3</v>
      </c>
    </row>
    <row r="15" spans="1:16" x14ac:dyDescent="0.2">
      <c r="A15" s="1" t="s">
        <v>30</v>
      </c>
      <c r="B15" s="1">
        <v>251</v>
      </c>
      <c r="C15" s="1">
        <v>4</v>
      </c>
      <c r="D15" s="1">
        <v>5</v>
      </c>
      <c r="E15" s="1">
        <v>6</v>
      </c>
      <c r="F15" s="1">
        <v>6</v>
      </c>
      <c r="G15" s="1">
        <v>6</v>
      </c>
      <c r="H15" s="1">
        <v>10</v>
      </c>
      <c r="I15" s="1">
        <v>10</v>
      </c>
      <c r="J15" s="1">
        <v>27</v>
      </c>
      <c r="K15" s="1">
        <v>43</v>
      </c>
      <c r="L15" s="1">
        <v>40</v>
      </c>
      <c r="M15" s="1">
        <v>28</v>
      </c>
      <c r="N15" s="1">
        <v>25</v>
      </c>
      <c r="O15" s="1">
        <v>41</v>
      </c>
      <c r="P15" s="4">
        <v>61.1</v>
      </c>
    </row>
    <row r="16" spans="1:16" x14ac:dyDescent="0.2">
      <c r="B16" s="1">
        <v>0</v>
      </c>
    </row>
    <row r="17" spans="1:16" x14ac:dyDescent="0.2">
      <c r="A17" s="1" t="s">
        <v>210</v>
      </c>
      <c r="B17" s="1">
        <v>15700</v>
      </c>
      <c r="C17" s="1">
        <v>2314</v>
      </c>
      <c r="D17" s="1">
        <v>2480</v>
      </c>
      <c r="E17" s="1">
        <v>2245</v>
      </c>
      <c r="F17" s="1">
        <v>1913</v>
      </c>
      <c r="G17" s="1">
        <v>1549</v>
      </c>
      <c r="H17" s="1">
        <v>1366</v>
      </c>
      <c r="I17" s="1">
        <v>1155</v>
      </c>
      <c r="J17" s="1">
        <v>914</v>
      </c>
      <c r="K17" s="1">
        <v>761</v>
      </c>
      <c r="L17" s="1">
        <v>469</v>
      </c>
      <c r="M17" s="1">
        <v>238</v>
      </c>
      <c r="N17" s="1">
        <v>119</v>
      </c>
      <c r="O17" s="1">
        <v>177</v>
      </c>
      <c r="P17" s="4">
        <v>20.9</v>
      </c>
    </row>
    <row r="18" spans="1:16" x14ac:dyDescent="0.2">
      <c r="A18" s="1" t="s">
        <v>26</v>
      </c>
      <c r="B18" s="1">
        <v>4669</v>
      </c>
      <c r="C18" s="1">
        <v>2056</v>
      </c>
      <c r="D18" s="1">
        <v>1196</v>
      </c>
      <c r="E18" s="1">
        <v>618</v>
      </c>
      <c r="F18" s="1">
        <v>324</v>
      </c>
      <c r="G18" s="1">
        <v>178</v>
      </c>
      <c r="H18" s="1">
        <v>121</v>
      </c>
      <c r="I18" s="1">
        <v>65</v>
      </c>
      <c r="J18" s="1">
        <v>35</v>
      </c>
      <c r="K18" s="1">
        <v>38</v>
      </c>
      <c r="L18" s="1">
        <v>20</v>
      </c>
      <c r="M18" s="1">
        <v>12</v>
      </c>
      <c r="N18" s="1">
        <v>4</v>
      </c>
      <c r="O18" s="1">
        <v>2</v>
      </c>
      <c r="P18" s="4">
        <v>10.5</v>
      </c>
    </row>
    <row r="19" spans="1:16" x14ac:dyDescent="0.2">
      <c r="A19" s="1" t="s">
        <v>27</v>
      </c>
      <c r="B19" s="1">
        <v>5262</v>
      </c>
      <c r="C19" s="1">
        <v>31</v>
      </c>
      <c r="D19" s="1">
        <v>201</v>
      </c>
      <c r="E19" s="1">
        <v>429</v>
      </c>
      <c r="F19" s="1">
        <v>675</v>
      </c>
      <c r="G19" s="1">
        <v>761</v>
      </c>
      <c r="H19" s="1">
        <v>796</v>
      </c>
      <c r="I19" s="1">
        <v>766</v>
      </c>
      <c r="J19" s="1">
        <v>623</v>
      </c>
      <c r="K19" s="1">
        <v>498</v>
      </c>
      <c r="L19" s="1">
        <v>276</v>
      </c>
      <c r="M19" s="1">
        <v>111</v>
      </c>
      <c r="N19" s="1">
        <v>51</v>
      </c>
      <c r="O19" s="1">
        <v>44</v>
      </c>
      <c r="P19" s="4">
        <v>43.4</v>
      </c>
    </row>
    <row r="20" spans="1:16" x14ac:dyDescent="0.2">
      <c r="A20" s="1" t="s">
        <v>28</v>
      </c>
      <c r="B20" s="1">
        <v>4627</v>
      </c>
      <c r="C20" s="1">
        <v>224</v>
      </c>
      <c r="D20" s="1">
        <v>1049</v>
      </c>
      <c r="E20" s="1">
        <v>1149</v>
      </c>
      <c r="F20" s="1">
        <v>845</v>
      </c>
      <c r="G20" s="1">
        <v>544</v>
      </c>
      <c r="H20" s="1">
        <v>361</v>
      </c>
      <c r="I20" s="1">
        <v>241</v>
      </c>
      <c r="J20" s="1">
        <v>113</v>
      </c>
      <c r="K20" s="1">
        <v>54</v>
      </c>
      <c r="L20" s="1">
        <v>33</v>
      </c>
      <c r="M20" s="1">
        <v>8</v>
      </c>
      <c r="N20" s="1">
        <v>5</v>
      </c>
      <c r="O20" s="1">
        <v>1</v>
      </c>
      <c r="P20" s="4">
        <v>29.5</v>
      </c>
    </row>
    <row r="21" spans="1:16" x14ac:dyDescent="0.2">
      <c r="A21" s="1" t="s">
        <v>29</v>
      </c>
      <c r="B21" s="1">
        <v>360</v>
      </c>
      <c r="C21" s="1">
        <v>0</v>
      </c>
      <c r="D21" s="1">
        <v>29</v>
      </c>
      <c r="E21" s="1">
        <v>42</v>
      </c>
      <c r="F21" s="1">
        <v>57</v>
      </c>
      <c r="G21" s="1">
        <v>45</v>
      </c>
      <c r="H21" s="1">
        <v>50</v>
      </c>
      <c r="I21" s="1">
        <v>32</v>
      </c>
      <c r="J21" s="1">
        <v>43</v>
      </c>
      <c r="K21" s="1">
        <v>33</v>
      </c>
      <c r="L21" s="1">
        <v>12</v>
      </c>
      <c r="M21" s="1">
        <v>9</v>
      </c>
      <c r="N21" s="1">
        <v>3</v>
      </c>
      <c r="O21" s="1">
        <v>5</v>
      </c>
      <c r="P21" s="4">
        <v>40.700000000000003</v>
      </c>
    </row>
    <row r="22" spans="1:16" x14ac:dyDescent="0.2">
      <c r="A22" s="1" t="s">
        <v>30</v>
      </c>
      <c r="B22" s="1">
        <v>782</v>
      </c>
      <c r="C22" s="1">
        <v>3</v>
      </c>
      <c r="D22" s="1">
        <v>5</v>
      </c>
      <c r="E22" s="1">
        <v>7</v>
      </c>
      <c r="F22" s="1">
        <v>12</v>
      </c>
      <c r="G22" s="1">
        <v>21</v>
      </c>
      <c r="H22" s="1">
        <v>38</v>
      </c>
      <c r="I22" s="1">
        <v>51</v>
      </c>
      <c r="J22" s="1">
        <v>100</v>
      </c>
      <c r="K22" s="1">
        <v>138</v>
      </c>
      <c r="L22" s="1">
        <v>128</v>
      </c>
      <c r="M22" s="1">
        <v>98</v>
      </c>
      <c r="N22" s="1">
        <v>56</v>
      </c>
      <c r="O22" s="1">
        <v>125</v>
      </c>
      <c r="P22" s="4">
        <v>60.6</v>
      </c>
    </row>
    <row r="23" spans="1:16" x14ac:dyDescent="0.2">
      <c r="A23" s="17" t="s">
        <v>216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</sheetData>
  <mergeCells count="1">
    <mergeCell ref="A23:P23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AEB34-B782-4A30-9C22-AE1AA8F7EE6A}">
  <dimension ref="A1:S51"/>
  <sheetViews>
    <sheetView view="pageBreakPreview" zoomScale="125" zoomScaleNormal="100" zoomScaleSheetLayoutView="125" workbookViewId="0">
      <selection activeCell="A2" sqref="A2"/>
    </sheetView>
  </sheetViews>
  <sheetFormatPr defaultColWidth="8.85546875" defaultRowHeight="11.25" x14ac:dyDescent="0.2"/>
  <cols>
    <col min="1" max="1" width="8.5703125" style="1" customWidth="1"/>
    <col min="2" max="2" width="5.42578125" style="1" customWidth="1"/>
    <col min="3" max="15" width="4.7109375" style="1" customWidth="1"/>
    <col min="16" max="18" width="3.5703125" style="1" customWidth="1"/>
    <col min="19" max="19" width="4.7109375" style="4" customWidth="1"/>
    <col min="20" max="16384" width="8.85546875" style="1"/>
  </cols>
  <sheetData>
    <row r="1" spans="1:19" x14ac:dyDescent="0.2">
      <c r="A1" s="1" t="s">
        <v>521</v>
      </c>
    </row>
    <row r="2" spans="1:19" x14ac:dyDescent="0.2">
      <c r="A2" s="2"/>
      <c r="B2" s="3" t="s">
        <v>0</v>
      </c>
      <c r="C2" s="3" t="s">
        <v>1</v>
      </c>
      <c r="D2" s="3" t="s">
        <v>193</v>
      </c>
      <c r="E2" s="3" t="s">
        <v>194</v>
      </c>
      <c r="F2" s="3" t="s">
        <v>195</v>
      </c>
      <c r="G2" s="3" t="s">
        <v>196</v>
      </c>
      <c r="H2" s="3" t="s">
        <v>197</v>
      </c>
      <c r="I2" s="3" t="s">
        <v>198</v>
      </c>
      <c r="J2" s="3" t="s">
        <v>199</v>
      </c>
      <c r="K2" s="3" t="s">
        <v>200</v>
      </c>
      <c r="L2" s="3" t="s">
        <v>201</v>
      </c>
      <c r="M2" s="3" t="s">
        <v>202</v>
      </c>
      <c r="N2" s="3" t="s">
        <v>203</v>
      </c>
      <c r="O2" s="3" t="s">
        <v>204</v>
      </c>
      <c r="P2" s="3" t="s">
        <v>205</v>
      </c>
      <c r="Q2" s="3" t="s">
        <v>206</v>
      </c>
      <c r="R2" s="3" t="s">
        <v>2</v>
      </c>
      <c r="S2" s="5" t="s">
        <v>207</v>
      </c>
    </row>
    <row r="3" spans="1:19" x14ac:dyDescent="0.2">
      <c r="A3" s="1" t="s">
        <v>374</v>
      </c>
    </row>
    <row r="5" spans="1:19" x14ac:dyDescent="0.2">
      <c r="A5" s="1" t="s">
        <v>217</v>
      </c>
      <c r="B5" s="1">
        <v>53158</v>
      </c>
      <c r="C5" s="1">
        <v>7743</v>
      </c>
      <c r="D5" s="1">
        <v>7017</v>
      </c>
      <c r="E5" s="1">
        <v>6493</v>
      </c>
      <c r="F5" s="1">
        <v>4731</v>
      </c>
      <c r="G5" s="1">
        <v>5094</v>
      </c>
      <c r="H5" s="1">
        <v>4404</v>
      </c>
      <c r="I5" s="1">
        <v>3789</v>
      </c>
      <c r="J5" s="1">
        <v>3136</v>
      </c>
      <c r="K5" s="1">
        <v>2785</v>
      </c>
      <c r="L5" s="1">
        <v>2344</v>
      </c>
      <c r="M5" s="1">
        <v>1930</v>
      </c>
      <c r="N5" s="1">
        <v>1576</v>
      </c>
      <c r="O5" s="1">
        <v>1052</v>
      </c>
      <c r="P5" s="1">
        <v>522</v>
      </c>
      <c r="Q5" s="1">
        <v>250</v>
      </c>
      <c r="R5" s="1">
        <v>292</v>
      </c>
      <c r="S5" s="4">
        <v>20.6</v>
      </c>
    </row>
    <row r="6" spans="1:19" x14ac:dyDescent="0.2">
      <c r="A6" s="1" t="s">
        <v>370</v>
      </c>
      <c r="B6" s="1">
        <v>3291</v>
      </c>
      <c r="C6" s="1">
        <v>159</v>
      </c>
      <c r="D6" s="1">
        <v>133</v>
      </c>
      <c r="E6" s="1">
        <v>129</v>
      </c>
      <c r="F6" s="1">
        <v>163</v>
      </c>
      <c r="G6" s="1">
        <v>207</v>
      </c>
      <c r="H6" s="1">
        <v>225</v>
      </c>
      <c r="I6" s="1">
        <v>256</v>
      </c>
      <c r="J6" s="1">
        <v>234</v>
      </c>
      <c r="K6" s="1">
        <v>308</v>
      </c>
      <c r="L6" s="1">
        <v>362</v>
      </c>
      <c r="M6" s="1">
        <v>359</v>
      </c>
      <c r="N6" s="1">
        <v>326</v>
      </c>
      <c r="O6" s="1">
        <v>232</v>
      </c>
      <c r="P6" s="1">
        <v>114</v>
      </c>
      <c r="Q6" s="1">
        <v>44</v>
      </c>
      <c r="R6" s="1">
        <v>40</v>
      </c>
      <c r="S6" s="4">
        <v>42.3</v>
      </c>
    </row>
    <row r="7" spans="1:19" x14ac:dyDescent="0.2">
      <c r="A7" s="1" t="s">
        <v>371</v>
      </c>
      <c r="B7" s="1">
        <v>1554</v>
      </c>
      <c r="C7" s="1">
        <v>87</v>
      </c>
      <c r="D7" s="1">
        <v>15</v>
      </c>
      <c r="E7" s="1">
        <v>21</v>
      </c>
      <c r="F7" s="1">
        <v>35</v>
      </c>
      <c r="G7" s="1">
        <v>47</v>
      </c>
      <c r="H7" s="1">
        <v>50</v>
      </c>
      <c r="I7" s="1">
        <v>64</v>
      </c>
      <c r="J7" s="1">
        <v>96</v>
      </c>
      <c r="K7" s="1">
        <v>154</v>
      </c>
      <c r="L7" s="1">
        <v>194</v>
      </c>
      <c r="M7" s="1">
        <v>210</v>
      </c>
      <c r="N7" s="1">
        <v>222</v>
      </c>
      <c r="O7" s="1">
        <v>168</v>
      </c>
      <c r="P7" s="1">
        <v>86</v>
      </c>
      <c r="Q7" s="1">
        <v>49</v>
      </c>
      <c r="R7" s="1">
        <v>56</v>
      </c>
      <c r="S7" s="4">
        <v>50.3</v>
      </c>
    </row>
    <row r="8" spans="1:19" x14ac:dyDescent="0.2">
      <c r="A8" s="1" t="s">
        <v>372</v>
      </c>
      <c r="B8" s="1">
        <v>719</v>
      </c>
      <c r="C8" s="1">
        <v>20</v>
      </c>
      <c r="D8" s="1">
        <v>6</v>
      </c>
      <c r="E8" s="1">
        <v>11</v>
      </c>
      <c r="F8" s="1">
        <v>9</v>
      </c>
      <c r="G8" s="1">
        <v>18</v>
      </c>
      <c r="H8" s="1">
        <v>21</v>
      </c>
      <c r="I8" s="1">
        <v>22</v>
      </c>
      <c r="J8" s="1">
        <v>25</v>
      </c>
      <c r="K8" s="1">
        <v>56</v>
      </c>
      <c r="L8" s="1">
        <v>83</v>
      </c>
      <c r="M8" s="1">
        <v>103</v>
      </c>
      <c r="N8" s="1">
        <v>102</v>
      </c>
      <c r="O8" s="1">
        <v>97</v>
      </c>
      <c r="P8" s="1">
        <v>60</v>
      </c>
      <c r="Q8" s="1">
        <v>35</v>
      </c>
      <c r="R8" s="1">
        <v>51</v>
      </c>
      <c r="S8" s="4">
        <v>54.3</v>
      </c>
    </row>
    <row r="9" spans="1:19" x14ac:dyDescent="0.2">
      <c r="A9" s="1" t="s">
        <v>375</v>
      </c>
      <c r="B9" s="1">
        <v>646</v>
      </c>
      <c r="C9" s="1">
        <v>37</v>
      </c>
      <c r="D9" s="1">
        <v>25</v>
      </c>
      <c r="E9" s="1">
        <v>33</v>
      </c>
      <c r="F9" s="1">
        <v>29</v>
      </c>
      <c r="G9" s="1">
        <v>24</v>
      </c>
      <c r="H9" s="1">
        <v>21</v>
      </c>
      <c r="I9" s="1">
        <v>38</v>
      </c>
      <c r="J9" s="1">
        <v>32</v>
      </c>
      <c r="K9" s="1">
        <v>34</v>
      </c>
      <c r="L9" s="1">
        <v>39</v>
      </c>
      <c r="M9" s="1">
        <v>59</v>
      </c>
      <c r="N9" s="1">
        <v>54</v>
      </c>
      <c r="O9" s="1">
        <v>73</v>
      </c>
      <c r="P9" s="1">
        <v>47</v>
      </c>
      <c r="Q9" s="1">
        <v>31</v>
      </c>
      <c r="R9" s="1">
        <v>70</v>
      </c>
      <c r="S9" s="4">
        <v>50.9</v>
      </c>
    </row>
    <row r="10" spans="1:19" x14ac:dyDescent="0.2">
      <c r="A10" s="1" t="s">
        <v>373</v>
      </c>
      <c r="B10" s="1">
        <v>46948</v>
      </c>
      <c r="C10" s="1">
        <v>7440</v>
      </c>
      <c r="D10" s="1">
        <v>6838</v>
      </c>
      <c r="E10" s="1">
        <v>6299</v>
      </c>
      <c r="F10" s="1">
        <v>4495</v>
      </c>
      <c r="G10" s="1">
        <v>4798</v>
      </c>
      <c r="H10" s="1">
        <v>4087</v>
      </c>
      <c r="I10" s="1">
        <v>3409</v>
      </c>
      <c r="J10" s="1">
        <v>2749</v>
      </c>
      <c r="K10" s="1">
        <v>2233</v>
      </c>
      <c r="L10" s="1">
        <v>1666</v>
      </c>
      <c r="M10" s="1">
        <v>1199</v>
      </c>
      <c r="N10" s="1">
        <v>872</v>
      </c>
      <c r="O10" s="1">
        <v>482</v>
      </c>
      <c r="P10" s="1">
        <v>215</v>
      </c>
      <c r="Q10" s="1">
        <v>91</v>
      </c>
      <c r="R10" s="1">
        <v>75</v>
      </c>
      <c r="S10" s="4">
        <v>18.2</v>
      </c>
    </row>
    <row r="12" spans="1:19" x14ac:dyDescent="0.2">
      <c r="A12" s="1" t="s">
        <v>209</v>
      </c>
      <c r="B12" s="1">
        <v>27243</v>
      </c>
      <c r="C12" s="1">
        <v>4031</v>
      </c>
      <c r="D12" s="1">
        <v>3622</v>
      </c>
      <c r="E12" s="1">
        <v>3385</v>
      </c>
      <c r="F12" s="1">
        <v>2417</v>
      </c>
      <c r="G12" s="1">
        <v>2614</v>
      </c>
      <c r="H12" s="1">
        <v>2159</v>
      </c>
      <c r="I12" s="1">
        <v>1876</v>
      </c>
      <c r="J12" s="1">
        <v>1587</v>
      </c>
      <c r="K12" s="1">
        <v>1419</v>
      </c>
      <c r="L12" s="1">
        <v>1189</v>
      </c>
      <c r="M12" s="1">
        <v>1016</v>
      </c>
      <c r="N12" s="1">
        <v>815</v>
      </c>
      <c r="O12" s="1">
        <v>583</v>
      </c>
      <c r="P12" s="1">
        <v>284</v>
      </c>
      <c r="Q12" s="1">
        <v>131</v>
      </c>
      <c r="R12" s="1">
        <v>115</v>
      </c>
      <c r="S12" s="4">
        <v>20.3</v>
      </c>
    </row>
    <row r="13" spans="1:19" x14ac:dyDescent="0.2">
      <c r="A13" s="1" t="s">
        <v>370</v>
      </c>
      <c r="B13" s="1">
        <v>1722</v>
      </c>
      <c r="C13" s="1">
        <v>87</v>
      </c>
      <c r="D13" s="1">
        <v>68</v>
      </c>
      <c r="E13" s="1">
        <v>69</v>
      </c>
      <c r="F13" s="1">
        <v>94</v>
      </c>
      <c r="G13" s="1">
        <v>109</v>
      </c>
      <c r="H13" s="1">
        <v>114</v>
      </c>
      <c r="I13" s="1">
        <v>121</v>
      </c>
      <c r="J13" s="1">
        <v>105</v>
      </c>
      <c r="K13" s="1">
        <v>144</v>
      </c>
      <c r="L13" s="1">
        <v>187</v>
      </c>
      <c r="M13" s="1">
        <v>198</v>
      </c>
      <c r="N13" s="1">
        <v>176</v>
      </c>
      <c r="O13" s="1">
        <v>133</v>
      </c>
      <c r="P13" s="1">
        <v>67</v>
      </c>
      <c r="Q13" s="1">
        <v>31</v>
      </c>
      <c r="R13" s="1">
        <v>19</v>
      </c>
      <c r="S13" s="4">
        <v>43.3</v>
      </c>
    </row>
    <row r="14" spans="1:19" x14ac:dyDescent="0.2">
      <c r="A14" s="1" t="s">
        <v>371</v>
      </c>
      <c r="B14" s="1">
        <v>754</v>
      </c>
      <c r="C14" s="1">
        <v>46</v>
      </c>
      <c r="D14" s="1">
        <v>6</v>
      </c>
      <c r="E14" s="1">
        <v>8</v>
      </c>
      <c r="F14" s="1">
        <v>14</v>
      </c>
      <c r="G14" s="1">
        <v>24</v>
      </c>
      <c r="H14" s="1">
        <v>20</v>
      </c>
      <c r="I14" s="1">
        <v>28</v>
      </c>
      <c r="J14" s="1">
        <v>45</v>
      </c>
      <c r="K14" s="1">
        <v>72</v>
      </c>
      <c r="L14" s="1">
        <v>93</v>
      </c>
      <c r="M14" s="1">
        <v>104</v>
      </c>
      <c r="N14" s="1">
        <v>102</v>
      </c>
      <c r="O14" s="1">
        <v>94</v>
      </c>
      <c r="P14" s="1">
        <v>47</v>
      </c>
      <c r="Q14" s="1">
        <v>27</v>
      </c>
      <c r="R14" s="1">
        <v>24</v>
      </c>
      <c r="S14" s="4">
        <v>51</v>
      </c>
    </row>
    <row r="15" spans="1:19" x14ac:dyDescent="0.2">
      <c r="A15" s="1" t="s">
        <v>372</v>
      </c>
      <c r="B15" s="1">
        <v>329</v>
      </c>
      <c r="C15" s="1">
        <v>11</v>
      </c>
      <c r="D15" s="1">
        <v>2</v>
      </c>
      <c r="E15" s="1">
        <v>4</v>
      </c>
      <c r="F15" s="1">
        <v>5</v>
      </c>
      <c r="G15" s="1">
        <v>9</v>
      </c>
      <c r="H15" s="1">
        <v>8</v>
      </c>
      <c r="I15" s="1">
        <v>12</v>
      </c>
      <c r="J15" s="1">
        <v>12</v>
      </c>
      <c r="K15" s="1">
        <v>26</v>
      </c>
      <c r="L15" s="1">
        <v>34</v>
      </c>
      <c r="M15" s="1">
        <v>54</v>
      </c>
      <c r="N15" s="1">
        <v>45</v>
      </c>
      <c r="O15" s="1">
        <v>46</v>
      </c>
      <c r="P15" s="1">
        <v>35</v>
      </c>
      <c r="Q15" s="1">
        <v>10</v>
      </c>
      <c r="R15" s="1">
        <v>16</v>
      </c>
      <c r="S15" s="4">
        <v>53.8</v>
      </c>
    </row>
    <row r="16" spans="1:19" x14ac:dyDescent="0.2">
      <c r="A16" s="1" t="s">
        <v>375</v>
      </c>
      <c r="B16" s="1">
        <v>285</v>
      </c>
      <c r="C16" s="1">
        <v>18</v>
      </c>
      <c r="D16" s="1">
        <v>17</v>
      </c>
      <c r="E16" s="1">
        <v>17</v>
      </c>
      <c r="F16" s="1">
        <v>11</v>
      </c>
      <c r="G16" s="1">
        <v>10</v>
      </c>
      <c r="H16" s="1">
        <v>6</v>
      </c>
      <c r="I16" s="1">
        <v>19</v>
      </c>
      <c r="J16" s="1">
        <v>12</v>
      </c>
      <c r="K16" s="1">
        <v>18</v>
      </c>
      <c r="L16" s="1">
        <v>14</v>
      </c>
      <c r="M16" s="1">
        <v>26</v>
      </c>
      <c r="N16" s="1">
        <v>26</v>
      </c>
      <c r="O16" s="1">
        <v>33</v>
      </c>
      <c r="P16" s="1">
        <v>18</v>
      </c>
      <c r="Q16" s="1">
        <v>16</v>
      </c>
      <c r="R16" s="1">
        <v>24</v>
      </c>
      <c r="S16" s="4">
        <v>50.1</v>
      </c>
    </row>
    <row r="17" spans="1:19" x14ac:dyDescent="0.2">
      <c r="A17" s="1" t="s">
        <v>373</v>
      </c>
      <c r="B17" s="1">
        <v>24153</v>
      </c>
      <c r="C17" s="1">
        <v>3869</v>
      </c>
      <c r="D17" s="1">
        <v>3529</v>
      </c>
      <c r="E17" s="1">
        <v>3287</v>
      </c>
      <c r="F17" s="1">
        <v>2293</v>
      </c>
      <c r="G17" s="1">
        <v>2462</v>
      </c>
      <c r="H17" s="1">
        <v>2011</v>
      </c>
      <c r="I17" s="1">
        <v>1696</v>
      </c>
      <c r="J17" s="1">
        <v>1413</v>
      </c>
      <c r="K17" s="1">
        <v>1159</v>
      </c>
      <c r="L17" s="1">
        <v>861</v>
      </c>
      <c r="M17" s="1">
        <v>634</v>
      </c>
      <c r="N17" s="1">
        <v>466</v>
      </c>
      <c r="O17" s="1">
        <v>277</v>
      </c>
      <c r="P17" s="1">
        <v>117</v>
      </c>
      <c r="Q17" s="1">
        <v>47</v>
      </c>
      <c r="R17" s="1">
        <v>32</v>
      </c>
      <c r="S17" s="4">
        <v>18</v>
      </c>
    </row>
    <row r="19" spans="1:19" x14ac:dyDescent="0.2">
      <c r="A19" s="1" t="s">
        <v>224</v>
      </c>
      <c r="B19" s="1">
        <v>25915</v>
      </c>
      <c r="C19" s="1">
        <v>3712</v>
      </c>
      <c r="D19" s="1">
        <v>3395</v>
      </c>
      <c r="E19" s="1">
        <v>3108</v>
      </c>
      <c r="F19" s="1">
        <v>2314</v>
      </c>
      <c r="G19" s="1">
        <v>2480</v>
      </c>
      <c r="H19" s="1">
        <v>2245</v>
      </c>
      <c r="I19" s="1">
        <v>1913</v>
      </c>
      <c r="J19" s="1">
        <v>1549</v>
      </c>
      <c r="K19" s="1">
        <v>1366</v>
      </c>
      <c r="L19" s="1">
        <v>1155</v>
      </c>
      <c r="M19" s="1">
        <v>914</v>
      </c>
      <c r="N19" s="1">
        <v>761</v>
      </c>
      <c r="O19" s="1">
        <v>469</v>
      </c>
      <c r="P19" s="1">
        <v>238</v>
      </c>
      <c r="Q19" s="1">
        <v>119</v>
      </c>
      <c r="R19" s="1">
        <v>177</v>
      </c>
      <c r="S19" s="4">
        <v>20.9</v>
      </c>
    </row>
    <row r="20" spans="1:19" x14ac:dyDescent="0.2">
      <c r="A20" s="1" t="s">
        <v>370</v>
      </c>
      <c r="B20" s="1">
        <v>1569</v>
      </c>
      <c r="C20" s="1">
        <v>72</v>
      </c>
      <c r="D20" s="1">
        <v>65</v>
      </c>
      <c r="E20" s="1">
        <v>60</v>
      </c>
      <c r="F20" s="1">
        <v>69</v>
      </c>
      <c r="G20" s="1">
        <v>98</v>
      </c>
      <c r="H20" s="1">
        <v>111</v>
      </c>
      <c r="I20" s="1">
        <v>135</v>
      </c>
      <c r="J20" s="1">
        <v>129</v>
      </c>
      <c r="K20" s="1">
        <v>164</v>
      </c>
      <c r="L20" s="1">
        <v>175</v>
      </c>
      <c r="M20" s="1">
        <v>161</v>
      </c>
      <c r="N20" s="1">
        <v>150</v>
      </c>
      <c r="O20" s="1">
        <v>99</v>
      </c>
      <c r="P20" s="1">
        <v>47</v>
      </c>
      <c r="Q20" s="1">
        <v>13</v>
      </c>
      <c r="R20" s="1">
        <v>21</v>
      </c>
      <c r="S20" s="4">
        <v>41.4</v>
      </c>
    </row>
    <row r="21" spans="1:19" x14ac:dyDescent="0.2">
      <c r="A21" s="1" t="s">
        <v>371</v>
      </c>
      <c r="B21" s="1">
        <v>800</v>
      </c>
      <c r="C21" s="1">
        <v>41</v>
      </c>
      <c r="D21" s="1">
        <v>9</v>
      </c>
      <c r="E21" s="1">
        <v>13</v>
      </c>
      <c r="F21" s="1">
        <v>21</v>
      </c>
      <c r="G21" s="1">
        <v>23</v>
      </c>
      <c r="H21" s="1">
        <v>30</v>
      </c>
      <c r="I21" s="1">
        <v>36</v>
      </c>
      <c r="J21" s="1">
        <v>51</v>
      </c>
      <c r="K21" s="1">
        <v>82</v>
      </c>
      <c r="L21" s="1">
        <v>101</v>
      </c>
      <c r="M21" s="1">
        <v>106</v>
      </c>
      <c r="N21" s="1">
        <v>120</v>
      </c>
      <c r="O21" s="1">
        <v>74</v>
      </c>
      <c r="P21" s="1">
        <v>39</v>
      </c>
      <c r="Q21" s="1">
        <v>22</v>
      </c>
      <c r="R21" s="1">
        <v>32</v>
      </c>
      <c r="S21" s="4">
        <v>49.7</v>
      </c>
    </row>
    <row r="22" spans="1:19" x14ac:dyDescent="0.2">
      <c r="A22" s="1" t="s">
        <v>372</v>
      </c>
      <c r="B22" s="1">
        <v>390</v>
      </c>
      <c r="C22" s="1">
        <v>9</v>
      </c>
      <c r="D22" s="1">
        <v>4</v>
      </c>
      <c r="E22" s="1">
        <v>7</v>
      </c>
      <c r="F22" s="1">
        <v>4</v>
      </c>
      <c r="G22" s="1">
        <v>9</v>
      </c>
      <c r="H22" s="1">
        <v>13</v>
      </c>
      <c r="I22" s="1">
        <v>10</v>
      </c>
      <c r="J22" s="1">
        <v>13</v>
      </c>
      <c r="K22" s="1">
        <v>30</v>
      </c>
      <c r="L22" s="1">
        <v>49</v>
      </c>
      <c r="M22" s="1">
        <v>49</v>
      </c>
      <c r="N22" s="1">
        <v>57</v>
      </c>
      <c r="O22" s="1">
        <v>51</v>
      </c>
      <c r="P22" s="1">
        <v>25</v>
      </c>
      <c r="Q22" s="1">
        <v>25</v>
      </c>
      <c r="R22" s="1">
        <v>35</v>
      </c>
      <c r="S22" s="4">
        <v>54.8</v>
      </c>
    </row>
    <row r="23" spans="1:19" x14ac:dyDescent="0.2">
      <c r="A23" s="1" t="s">
        <v>375</v>
      </c>
      <c r="B23" s="1">
        <v>361</v>
      </c>
      <c r="C23" s="1">
        <v>19</v>
      </c>
      <c r="D23" s="1">
        <v>8</v>
      </c>
      <c r="E23" s="1">
        <v>16</v>
      </c>
      <c r="F23" s="1">
        <v>18</v>
      </c>
      <c r="G23" s="1">
        <v>14</v>
      </c>
      <c r="H23" s="1">
        <v>15</v>
      </c>
      <c r="I23" s="1">
        <v>19</v>
      </c>
      <c r="J23" s="1">
        <v>20</v>
      </c>
      <c r="K23" s="1">
        <v>16</v>
      </c>
      <c r="L23" s="1">
        <v>25</v>
      </c>
      <c r="M23" s="1">
        <v>33</v>
      </c>
      <c r="N23" s="1">
        <v>28</v>
      </c>
      <c r="O23" s="1">
        <v>40</v>
      </c>
      <c r="P23" s="1">
        <v>29</v>
      </c>
      <c r="Q23" s="1">
        <v>15</v>
      </c>
      <c r="R23" s="1">
        <v>46</v>
      </c>
      <c r="S23" s="4">
        <v>51.6</v>
      </c>
    </row>
    <row r="24" spans="1:19" x14ac:dyDescent="0.2">
      <c r="A24" s="1" t="s">
        <v>373</v>
      </c>
      <c r="B24" s="1">
        <v>22795</v>
      </c>
      <c r="C24" s="1">
        <v>3571</v>
      </c>
      <c r="D24" s="1">
        <v>3309</v>
      </c>
      <c r="E24" s="1">
        <v>3012</v>
      </c>
      <c r="F24" s="1">
        <v>2202</v>
      </c>
      <c r="G24" s="1">
        <v>2336</v>
      </c>
      <c r="H24" s="1">
        <v>2076</v>
      </c>
      <c r="I24" s="1">
        <v>1713</v>
      </c>
      <c r="J24" s="1">
        <v>1336</v>
      </c>
      <c r="K24" s="1">
        <v>1074</v>
      </c>
      <c r="L24" s="1">
        <v>805</v>
      </c>
      <c r="M24" s="1">
        <v>565</v>
      </c>
      <c r="N24" s="1">
        <v>406</v>
      </c>
      <c r="O24" s="1">
        <v>205</v>
      </c>
      <c r="P24" s="1">
        <v>98</v>
      </c>
      <c r="Q24" s="1">
        <v>44</v>
      </c>
      <c r="R24" s="1">
        <v>43</v>
      </c>
      <c r="S24" s="4">
        <v>18.399999999999999</v>
      </c>
    </row>
    <row r="26" spans="1:19" x14ac:dyDescent="0.2">
      <c r="A26" s="1" t="s">
        <v>377</v>
      </c>
    </row>
    <row r="28" spans="1:19" x14ac:dyDescent="0.2">
      <c r="A28" s="1" t="s">
        <v>214</v>
      </c>
      <c r="B28" s="1">
        <v>31307</v>
      </c>
      <c r="C28" s="1">
        <v>0</v>
      </c>
      <c r="D28" s="1">
        <v>0</v>
      </c>
      <c r="E28" s="1">
        <v>0</v>
      </c>
      <c r="F28" s="1">
        <v>4478</v>
      </c>
      <c r="G28" s="1">
        <v>4995</v>
      </c>
      <c r="H28" s="1">
        <v>4352</v>
      </c>
      <c r="I28" s="1">
        <v>3741</v>
      </c>
      <c r="J28" s="1">
        <v>3103</v>
      </c>
      <c r="K28" s="1">
        <v>2758</v>
      </c>
      <c r="L28" s="1">
        <v>2311</v>
      </c>
      <c r="M28" s="1">
        <v>1904</v>
      </c>
      <c r="N28" s="1">
        <v>1559</v>
      </c>
      <c r="O28" s="1">
        <v>1049</v>
      </c>
      <c r="P28" s="1">
        <v>516</v>
      </c>
      <c r="Q28" s="1">
        <v>249</v>
      </c>
      <c r="R28" s="1">
        <v>292</v>
      </c>
      <c r="S28" s="4">
        <v>32.4</v>
      </c>
    </row>
    <row r="29" spans="1:19" x14ac:dyDescent="0.2">
      <c r="A29" s="1" t="s">
        <v>250</v>
      </c>
      <c r="B29" s="1">
        <f>B31+B32</f>
        <v>12924</v>
      </c>
      <c r="C29" s="1">
        <f t="shared" ref="C29:R29" si="0">C31+C32</f>
        <v>0</v>
      </c>
      <c r="D29" s="1">
        <f t="shared" si="0"/>
        <v>0</v>
      </c>
      <c r="E29" s="1">
        <f t="shared" si="0"/>
        <v>0</v>
      </c>
      <c r="F29" s="1">
        <f t="shared" si="0"/>
        <v>264</v>
      </c>
      <c r="G29" s="1">
        <f t="shared" si="0"/>
        <v>1347</v>
      </c>
      <c r="H29" s="1">
        <f t="shared" si="0"/>
        <v>1875</v>
      </c>
      <c r="I29" s="1">
        <f t="shared" si="0"/>
        <v>1927</v>
      </c>
      <c r="J29" s="1">
        <f t="shared" si="0"/>
        <v>1749</v>
      </c>
      <c r="K29" s="1">
        <f t="shared" si="0"/>
        <v>1667</v>
      </c>
      <c r="L29" s="1">
        <f t="shared" si="0"/>
        <v>1402</v>
      </c>
      <c r="M29" s="1">
        <f t="shared" si="0"/>
        <v>1105</v>
      </c>
      <c r="N29" s="1">
        <f t="shared" si="0"/>
        <v>833</v>
      </c>
      <c r="O29" s="1">
        <f t="shared" si="0"/>
        <v>485</v>
      </c>
      <c r="P29" s="1">
        <f t="shared" si="0"/>
        <v>185</v>
      </c>
      <c r="Q29" s="1">
        <f t="shared" si="0"/>
        <v>56</v>
      </c>
      <c r="R29" s="1">
        <f t="shared" si="0"/>
        <v>29</v>
      </c>
    </row>
    <row r="30" spans="1:19" x14ac:dyDescent="0.2">
      <c r="A30" s="1" t="s">
        <v>251</v>
      </c>
      <c r="B30" s="4">
        <f>B29*100/B28</f>
        <v>41.281502539368191</v>
      </c>
      <c r="C30" s="12" t="s">
        <v>152</v>
      </c>
      <c r="D30" s="12" t="s">
        <v>152</v>
      </c>
      <c r="E30" s="12" t="s">
        <v>152</v>
      </c>
      <c r="F30" s="4">
        <f t="shared" ref="F30:R30" si="1">F29*100/F28</f>
        <v>5.8954890576150065</v>
      </c>
      <c r="G30" s="4">
        <f t="shared" si="1"/>
        <v>26.966966966966968</v>
      </c>
      <c r="H30" s="4">
        <f t="shared" si="1"/>
        <v>43.083639705882355</v>
      </c>
      <c r="I30" s="4">
        <f t="shared" si="1"/>
        <v>51.510291365944937</v>
      </c>
      <c r="J30" s="4">
        <f t="shared" si="1"/>
        <v>56.364808250080564</v>
      </c>
      <c r="K30" s="4">
        <f t="shared" si="1"/>
        <v>60.442349528643945</v>
      </c>
      <c r="L30" s="4">
        <f t="shared" si="1"/>
        <v>60.666378191259199</v>
      </c>
      <c r="M30" s="4">
        <f t="shared" si="1"/>
        <v>58.035714285714285</v>
      </c>
      <c r="N30" s="4">
        <f t="shared" si="1"/>
        <v>53.431686978832587</v>
      </c>
      <c r="O30" s="4">
        <f t="shared" si="1"/>
        <v>46.234509056244043</v>
      </c>
      <c r="P30" s="4">
        <f t="shared" si="1"/>
        <v>35.852713178294572</v>
      </c>
      <c r="Q30" s="4">
        <f t="shared" si="1"/>
        <v>22.489959839357429</v>
      </c>
      <c r="R30" s="4">
        <f t="shared" si="1"/>
        <v>9.9315068493150687</v>
      </c>
    </row>
    <row r="31" spans="1:19" x14ac:dyDescent="0.2">
      <c r="A31" s="1" t="s">
        <v>219</v>
      </c>
      <c r="B31" s="1">
        <v>12647</v>
      </c>
      <c r="C31" s="1">
        <v>0</v>
      </c>
      <c r="D31" s="1">
        <v>0</v>
      </c>
      <c r="E31" s="1">
        <v>0</v>
      </c>
      <c r="F31" s="1">
        <v>236</v>
      </c>
      <c r="G31" s="1">
        <v>1280</v>
      </c>
      <c r="H31" s="1">
        <v>1820</v>
      </c>
      <c r="I31" s="1">
        <v>1887</v>
      </c>
      <c r="J31" s="1">
        <v>1725</v>
      </c>
      <c r="K31" s="1">
        <v>1646</v>
      </c>
      <c r="L31" s="1">
        <v>1385</v>
      </c>
      <c r="M31" s="1">
        <v>1093</v>
      </c>
      <c r="N31" s="1">
        <v>826</v>
      </c>
      <c r="O31" s="1">
        <v>481</v>
      </c>
      <c r="P31" s="1">
        <v>184</v>
      </c>
      <c r="Q31" s="1">
        <v>55</v>
      </c>
      <c r="R31" s="1">
        <v>29</v>
      </c>
      <c r="S31" s="4">
        <v>38.200000000000003</v>
      </c>
    </row>
    <row r="32" spans="1:19" x14ac:dyDescent="0.2">
      <c r="A32" s="1" t="s">
        <v>220</v>
      </c>
      <c r="B32" s="1">
        <v>277</v>
      </c>
      <c r="C32" s="1">
        <v>0</v>
      </c>
      <c r="D32" s="1">
        <v>0</v>
      </c>
      <c r="E32" s="1">
        <v>0</v>
      </c>
      <c r="F32" s="1">
        <v>28</v>
      </c>
      <c r="G32" s="1">
        <v>67</v>
      </c>
      <c r="H32" s="1">
        <v>55</v>
      </c>
      <c r="I32" s="1">
        <v>40</v>
      </c>
      <c r="J32" s="1">
        <v>24</v>
      </c>
      <c r="K32" s="1">
        <v>21</v>
      </c>
      <c r="L32" s="1">
        <v>17</v>
      </c>
      <c r="M32" s="1">
        <v>12</v>
      </c>
      <c r="N32" s="1">
        <v>7</v>
      </c>
      <c r="O32" s="1">
        <v>4</v>
      </c>
      <c r="P32" s="1">
        <v>1</v>
      </c>
      <c r="Q32" s="1">
        <v>1</v>
      </c>
      <c r="R32" s="1">
        <v>0</v>
      </c>
      <c r="S32" s="4">
        <v>29</v>
      </c>
    </row>
    <row r="33" spans="1:19" x14ac:dyDescent="0.2">
      <c r="A33" s="1" t="s">
        <v>251</v>
      </c>
      <c r="B33" s="4">
        <f>B32*100/B29</f>
        <v>2.1432992881460846</v>
      </c>
      <c r="C33" s="12" t="s">
        <v>152</v>
      </c>
      <c r="D33" s="12" t="s">
        <v>152</v>
      </c>
      <c r="E33" s="12" t="s">
        <v>152</v>
      </c>
      <c r="F33" s="4">
        <f t="shared" ref="F33:R33" si="2">F32*100/F29</f>
        <v>10.606060606060606</v>
      </c>
      <c r="G33" s="4">
        <f t="shared" si="2"/>
        <v>4.974016332590943</v>
      </c>
      <c r="H33" s="4">
        <f t="shared" si="2"/>
        <v>2.9333333333333331</v>
      </c>
      <c r="I33" s="4">
        <f t="shared" si="2"/>
        <v>2.0757654385054489</v>
      </c>
      <c r="J33" s="4">
        <f t="shared" si="2"/>
        <v>1.3722126929674099</v>
      </c>
      <c r="K33" s="4">
        <f t="shared" si="2"/>
        <v>1.2597480503899221</v>
      </c>
      <c r="L33" s="4">
        <f t="shared" si="2"/>
        <v>1.2125534950071326</v>
      </c>
      <c r="M33" s="4">
        <f t="shared" si="2"/>
        <v>1.0859728506787329</v>
      </c>
      <c r="N33" s="4">
        <f t="shared" si="2"/>
        <v>0.84033613445378152</v>
      </c>
      <c r="O33" s="4">
        <f t="shared" si="2"/>
        <v>0.82474226804123707</v>
      </c>
      <c r="P33" s="4">
        <f t="shared" si="2"/>
        <v>0.54054054054054057</v>
      </c>
      <c r="Q33" s="4">
        <f t="shared" si="2"/>
        <v>1.7857142857142858</v>
      </c>
      <c r="R33" s="4">
        <f t="shared" si="2"/>
        <v>0</v>
      </c>
    </row>
    <row r="34" spans="1:19" x14ac:dyDescent="0.2">
      <c r="A34" s="1" t="s">
        <v>376</v>
      </c>
      <c r="B34" s="1">
        <v>18383</v>
      </c>
      <c r="C34" s="1">
        <v>0</v>
      </c>
      <c r="D34" s="1">
        <v>0</v>
      </c>
      <c r="E34" s="1">
        <v>0</v>
      </c>
      <c r="F34" s="1">
        <v>4214</v>
      </c>
      <c r="G34" s="1">
        <v>3648</v>
      </c>
      <c r="H34" s="1">
        <v>2477</v>
      </c>
      <c r="I34" s="1">
        <v>1814</v>
      </c>
      <c r="J34" s="1">
        <v>1354</v>
      </c>
      <c r="K34" s="1">
        <v>1091</v>
      </c>
      <c r="L34" s="1">
        <v>909</v>
      </c>
      <c r="M34" s="1">
        <v>799</v>
      </c>
      <c r="N34" s="1">
        <v>726</v>
      </c>
      <c r="O34" s="1">
        <v>564</v>
      </c>
      <c r="P34" s="1">
        <v>331</v>
      </c>
      <c r="Q34" s="1">
        <v>193</v>
      </c>
      <c r="R34" s="1">
        <v>263</v>
      </c>
      <c r="S34" s="4">
        <v>27.7</v>
      </c>
    </row>
    <row r="36" spans="1:19" x14ac:dyDescent="0.2">
      <c r="A36" s="1" t="s">
        <v>211</v>
      </c>
      <c r="B36" s="1">
        <v>15789</v>
      </c>
      <c r="C36" s="1">
        <v>0</v>
      </c>
      <c r="D36" s="1">
        <v>0</v>
      </c>
      <c r="E36" s="1">
        <v>0</v>
      </c>
      <c r="F36" s="1">
        <v>2276</v>
      </c>
      <c r="G36" s="1">
        <v>2532</v>
      </c>
      <c r="H36" s="1">
        <v>2116</v>
      </c>
      <c r="I36" s="1">
        <v>1841</v>
      </c>
      <c r="J36" s="1">
        <v>1562</v>
      </c>
      <c r="K36" s="1">
        <v>1402</v>
      </c>
      <c r="L36" s="1">
        <v>1161</v>
      </c>
      <c r="M36" s="1">
        <v>994</v>
      </c>
      <c r="N36" s="1">
        <v>801</v>
      </c>
      <c r="O36" s="1">
        <v>580</v>
      </c>
      <c r="P36" s="1">
        <v>279</v>
      </c>
      <c r="Q36" s="1">
        <v>130</v>
      </c>
      <c r="R36" s="1">
        <v>115</v>
      </c>
      <c r="S36" s="4">
        <v>32.6</v>
      </c>
    </row>
    <row r="37" spans="1:19" x14ac:dyDescent="0.2">
      <c r="A37" s="1" t="s">
        <v>250</v>
      </c>
      <c r="B37" s="1">
        <f>B39+B40</f>
        <v>8417</v>
      </c>
      <c r="C37" s="1">
        <f t="shared" ref="C37:R37" si="3">C39+C40</f>
        <v>0</v>
      </c>
      <c r="D37" s="1">
        <f t="shared" si="3"/>
        <v>0</v>
      </c>
      <c r="E37" s="1">
        <f t="shared" si="3"/>
        <v>0</v>
      </c>
      <c r="F37" s="1">
        <f t="shared" si="3"/>
        <v>177</v>
      </c>
      <c r="G37" s="1">
        <f t="shared" si="3"/>
        <v>871</v>
      </c>
      <c r="H37" s="1">
        <f t="shared" si="3"/>
        <v>1186</v>
      </c>
      <c r="I37" s="1">
        <f t="shared" si="3"/>
        <v>1247</v>
      </c>
      <c r="J37" s="1">
        <f t="shared" si="3"/>
        <v>1105</v>
      </c>
      <c r="K37" s="1">
        <f t="shared" si="3"/>
        <v>1094</v>
      </c>
      <c r="L37" s="1">
        <f t="shared" si="3"/>
        <v>907</v>
      </c>
      <c r="M37" s="1">
        <f t="shared" si="3"/>
        <v>743</v>
      </c>
      <c r="N37" s="1">
        <f t="shared" si="3"/>
        <v>547</v>
      </c>
      <c r="O37" s="1">
        <f t="shared" si="3"/>
        <v>346</v>
      </c>
      <c r="P37" s="1">
        <f t="shared" si="3"/>
        <v>138</v>
      </c>
      <c r="Q37" s="1">
        <f t="shared" si="3"/>
        <v>39</v>
      </c>
      <c r="R37" s="1">
        <f t="shared" si="3"/>
        <v>17</v>
      </c>
    </row>
    <row r="38" spans="1:19" x14ac:dyDescent="0.2">
      <c r="A38" s="1" t="s">
        <v>251</v>
      </c>
      <c r="B38" s="4">
        <f>B37*100/B36</f>
        <v>53.309265944645006</v>
      </c>
      <c r="C38" s="12" t="s">
        <v>152</v>
      </c>
      <c r="D38" s="12" t="s">
        <v>152</v>
      </c>
      <c r="E38" s="12" t="s">
        <v>152</v>
      </c>
      <c r="F38" s="4">
        <f t="shared" ref="F38" si="4">F37*100/F36</f>
        <v>7.7768014059753954</v>
      </c>
      <c r="G38" s="4">
        <f t="shared" ref="G38" si="5">G37*100/G36</f>
        <v>34.399684044233808</v>
      </c>
      <c r="H38" s="4">
        <f t="shared" ref="H38" si="6">H37*100/H36</f>
        <v>56.049149338374292</v>
      </c>
      <c r="I38" s="4">
        <f t="shared" ref="I38" si="7">I37*100/I36</f>
        <v>67.734926670287891</v>
      </c>
      <c r="J38" s="4">
        <f t="shared" ref="J38" si="8">J37*100/J36</f>
        <v>70.742637644046098</v>
      </c>
      <c r="K38" s="4">
        <f t="shared" ref="K38" si="9">K37*100/K36</f>
        <v>78.031383737517828</v>
      </c>
      <c r="L38" s="4">
        <f t="shared" ref="L38" si="10">L37*100/L36</f>
        <v>78.12230835486649</v>
      </c>
      <c r="M38" s="4">
        <f t="shared" ref="M38" si="11">M37*100/M36</f>
        <v>74.74849094567405</v>
      </c>
      <c r="N38" s="4">
        <f t="shared" ref="N38" si="12">N37*100/N36</f>
        <v>68.289637952559303</v>
      </c>
      <c r="O38" s="4">
        <f t="shared" ref="O38" si="13">O37*100/O36</f>
        <v>59.655172413793103</v>
      </c>
      <c r="P38" s="4">
        <f t="shared" ref="P38" si="14">P37*100/P36</f>
        <v>49.462365591397848</v>
      </c>
      <c r="Q38" s="4">
        <f t="shared" ref="Q38" si="15">Q37*100/Q36</f>
        <v>30</v>
      </c>
      <c r="R38" s="4">
        <f t="shared" ref="R38" si="16">R37*100/R36</f>
        <v>14.782608695652174</v>
      </c>
    </row>
    <row r="39" spans="1:19" x14ac:dyDescent="0.2">
      <c r="A39" s="1" t="s">
        <v>219</v>
      </c>
      <c r="B39" s="1">
        <v>8258</v>
      </c>
      <c r="C39" s="1">
        <v>0</v>
      </c>
      <c r="D39" s="1">
        <v>0</v>
      </c>
      <c r="E39" s="1">
        <v>0</v>
      </c>
      <c r="F39" s="1">
        <v>162</v>
      </c>
      <c r="G39" s="1">
        <v>827</v>
      </c>
      <c r="H39" s="1">
        <v>1158</v>
      </c>
      <c r="I39" s="1">
        <v>1219</v>
      </c>
      <c r="J39" s="1">
        <v>1094</v>
      </c>
      <c r="K39" s="1">
        <v>1084</v>
      </c>
      <c r="L39" s="1">
        <v>897</v>
      </c>
      <c r="M39" s="1">
        <v>736</v>
      </c>
      <c r="N39" s="1">
        <v>544</v>
      </c>
      <c r="O39" s="1">
        <v>344</v>
      </c>
      <c r="P39" s="1">
        <v>137</v>
      </c>
      <c r="Q39" s="1">
        <v>39</v>
      </c>
      <c r="R39" s="1">
        <v>17</v>
      </c>
      <c r="S39" s="4">
        <v>38.5</v>
      </c>
    </row>
    <row r="40" spans="1:19" x14ac:dyDescent="0.2">
      <c r="A40" s="1" t="s">
        <v>220</v>
      </c>
      <c r="B40" s="1">
        <v>159</v>
      </c>
      <c r="C40" s="1">
        <v>0</v>
      </c>
      <c r="D40" s="1">
        <v>0</v>
      </c>
      <c r="E40" s="1">
        <v>0</v>
      </c>
      <c r="F40" s="1">
        <v>15</v>
      </c>
      <c r="G40" s="1">
        <v>44</v>
      </c>
      <c r="H40" s="1">
        <v>28</v>
      </c>
      <c r="I40" s="1">
        <v>28</v>
      </c>
      <c r="J40" s="1">
        <v>11</v>
      </c>
      <c r="K40" s="1">
        <v>10</v>
      </c>
      <c r="L40" s="1">
        <v>10</v>
      </c>
      <c r="M40" s="1">
        <v>7</v>
      </c>
      <c r="N40" s="1">
        <v>3</v>
      </c>
      <c r="O40" s="1">
        <v>2</v>
      </c>
      <c r="P40" s="1">
        <v>1</v>
      </c>
      <c r="Q40" s="1">
        <v>0</v>
      </c>
      <c r="R40" s="1">
        <v>0</v>
      </c>
      <c r="S40" s="4">
        <v>28.7</v>
      </c>
    </row>
    <row r="41" spans="1:19" x14ac:dyDescent="0.2">
      <c r="A41" s="1" t="s">
        <v>251</v>
      </c>
      <c r="B41" s="4">
        <f>B40*100/B37</f>
        <v>1.8890340976594986</v>
      </c>
      <c r="C41" s="12" t="s">
        <v>152</v>
      </c>
      <c r="D41" s="12" t="s">
        <v>152</v>
      </c>
      <c r="E41" s="12" t="s">
        <v>152</v>
      </c>
      <c r="F41" s="4">
        <f t="shared" ref="F41" si="17">F40*100/F37</f>
        <v>8.4745762711864412</v>
      </c>
      <c r="G41" s="4">
        <f t="shared" ref="G41" si="18">G40*100/G37</f>
        <v>5.0516647531572909</v>
      </c>
      <c r="H41" s="4">
        <f t="shared" ref="H41" si="19">H40*100/H37</f>
        <v>2.3608768971332208</v>
      </c>
      <c r="I41" s="4">
        <f t="shared" ref="I41" si="20">I40*100/I37</f>
        <v>2.2453889334402568</v>
      </c>
      <c r="J41" s="4">
        <f t="shared" ref="J41" si="21">J40*100/J37</f>
        <v>0.99547511312217196</v>
      </c>
      <c r="K41" s="4">
        <f t="shared" ref="K41" si="22">K40*100/K37</f>
        <v>0.91407678244972579</v>
      </c>
      <c r="L41" s="4">
        <f t="shared" ref="L41" si="23">L40*100/L37</f>
        <v>1.1025358324145536</v>
      </c>
      <c r="M41" s="4">
        <f t="shared" ref="M41" si="24">M40*100/M37</f>
        <v>0.94212651413189774</v>
      </c>
      <c r="N41" s="4">
        <f t="shared" ref="N41" si="25">N40*100/N37</f>
        <v>0.54844606946983543</v>
      </c>
      <c r="O41" s="4">
        <f t="shared" ref="O41" si="26">O40*100/O37</f>
        <v>0.5780346820809249</v>
      </c>
      <c r="P41" s="4">
        <f t="shared" ref="P41" si="27">P40*100/P37</f>
        <v>0.72463768115942029</v>
      </c>
      <c r="Q41" s="4">
        <f t="shared" ref="Q41" si="28">Q40*100/Q37</f>
        <v>0</v>
      </c>
      <c r="R41" s="4">
        <f t="shared" ref="R41" si="29">R40*100/R37</f>
        <v>0</v>
      </c>
    </row>
    <row r="42" spans="1:19" x14ac:dyDescent="0.2">
      <c r="A42" s="1" t="s">
        <v>159</v>
      </c>
      <c r="B42" s="1">
        <v>7372</v>
      </c>
      <c r="C42" s="1">
        <v>0</v>
      </c>
      <c r="D42" s="1">
        <v>0</v>
      </c>
      <c r="E42" s="1">
        <v>0</v>
      </c>
      <c r="F42" s="1">
        <v>2099</v>
      </c>
      <c r="G42" s="1">
        <v>1661</v>
      </c>
      <c r="H42" s="1">
        <v>930</v>
      </c>
      <c r="I42" s="1">
        <v>594</v>
      </c>
      <c r="J42" s="1">
        <v>457</v>
      </c>
      <c r="K42" s="1">
        <v>308</v>
      </c>
      <c r="L42" s="1">
        <v>254</v>
      </c>
      <c r="M42" s="1">
        <v>251</v>
      </c>
      <c r="N42" s="1">
        <v>254</v>
      </c>
      <c r="O42" s="1">
        <v>234</v>
      </c>
      <c r="P42" s="1">
        <v>141</v>
      </c>
      <c r="Q42" s="1">
        <v>91</v>
      </c>
      <c r="R42" s="1">
        <v>98</v>
      </c>
      <c r="S42" s="4">
        <v>24.8</v>
      </c>
    </row>
    <row r="44" spans="1:19" x14ac:dyDescent="0.2">
      <c r="A44" s="1" t="s">
        <v>210</v>
      </c>
      <c r="B44" s="1">
        <v>15518</v>
      </c>
      <c r="C44" s="1">
        <v>0</v>
      </c>
      <c r="D44" s="1">
        <v>0</v>
      </c>
      <c r="E44" s="1">
        <v>0</v>
      </c>
      <c r="F44" s="1">
        <v>2202</v>
      </c>
      <c r="G44" s="1">
        <v>2463</v>
      </c>
      <c r="H44" s="1">
        <v>2236</v>
      </c>
      <c r="I44" s="1">
        <v>1900</v>
      </c>
      <c r="J44" s="1">
        <v>1541</v>
      </c>
      <c r="K44" s="1">
        <v>1356</v>
      </c>
      <c r="L44" s="1">
        <v>1150</v>
      </c>
      <c r="M44" s="1">
        <v>910</v>
      </c>
      <c r="N44" s="1">
        <v>758</v>
      </c>
      <c r="O44" s="1">
        <v>469</v>
      </c>
      <c r="P44" s="1">
        <v>237</v>
      </c>
      <c r="Q44" s="1">
        <v>119</v>
      </c>
      <c r="R44" s="1">
        <v>177</v>
      </c>
      <c r="S44" s="4">
        <v>32.299999999999997</v>
      </c>
    </row>
    <row r="45" spans="1:19" x14ac:dyDescent="0.2">
      <c r="A45" s="1" t="s">
        <v>250</v>
      </c>
      <c r="B45" s="1">
        <f>B47+B48</f>
        <v>4507</v>
      </c>
      <c r="C45" s="1">
        <f t="shared" ref="C45:R45" si="30">C47+C48</f>
        <v>0</v>
      </c>
      <c r="D45" s="1">
        <f t="shared" si="30"/>
        <v>0</v>
      </c>
      <c r="E45" s="1">
        <f t="shared" si="30"/>
        <v>0</v>
      </c>
      <c r="F45" s="1">
        <f t="shared" si="30"/>
        <v>87</v>
      </c>
      <c r="G45" s="1">
        <f t="shared" si="30"/>
        <v>476</v>
      </c>
      <c r="H45" s="1">
        <f t="shared" si="30"/>
        <v>689</v>
      </c>
      <c r="I45" s="1">
        <f t="shared" si="30"/>
        <v>680</v>
      </c>
      <c r="J45" s="1">
        <f t="shared" si="30"/>
        <v>644</v>
      </c>
      <c r="K45" s="1">
        <f t="shared" si="30"/>
        <v>573</v>
      </c>
      <c r="L45" s="1">
        <f t="shared" si="30"/>
        <v>495</v>
      </c>
      <c r="M45" s="1">
        <f t="shared" si="30"/>
        <v>362</v>
      </c>
      <c r="N45" s="1">
        <f t="shared" si="30"/>
        <v>286</v>
      </c>
      <c r="O45" s="1">
        <f t="shared" si="30"/>
        <v>139</v>
      </c>
      <c r="P45" s="1">
        <f t="shared" si="30"/>
        <v>47</v>
      </c>
      <c r="Q45" s="1">
        <f t="shared" si="30"/>
        <v>17</v>
      </c>
      <c r="R45" s="1">
        <f t="shared" si="30"/>
        <v>12</v>
      </c>
    </row>
    <row r="46" spans="1:19" x14ac:dyDescent="0.2">
      <c r="A46" s="1" t="s">
        <v>251</v>
      </c>
      <c r="B46" s="4">
        <f>B45*100/B44</f>
        <v>29.043691197319241</v>
      </c>
      <c r="C46" s="12" t="s">
        <v>152</v>
      </c>
      <c r="D46" s="12" t="s">
        <v>152</v>
      </c>
      <c r="E46" s="12" t="s">
        <v>152</v>
      </c>
      <c r="F46" s="4">
        <f t="shared" ref="F46" si="31">F45*100/F44</f>
        <v>3.9509536784741144</v>
      </c>
      <c r="G46" s="4">
        <f t="shared" ref="G46" si="32">G45*100/G44</f>
        <v>19.326025172553795</v>
      </c>
      <c r="H46" s="4">
        <f t="shared" ref="H46" si="33">H45*100/H44</f>
        <v>30.813953488372093</v>
      </c>
      <c r="I46" s="4">
        <f t="shared" ref="I46" si="34">I45*100/I44</f>
        <v>35.789473684210527</v>
      </c>
      <c r="J46" s="4">
        <f t="shared" ref="J46" si="35">J45*100/J44</f>
        <v>41.791044776119406</v>
      </c>
      <c r="K46" s="4">
        <f t="shared" ref="K46" si="36">K45*100/K44</f>
        <v>42.256637168141594</v>
      </c>
      <c r="L46" s="4">
        <f t="shared" ref="L46" si="37">L45*100/L44</f>
        <v>43.043478260869563</v>
      </c>
      <c r="M46" s="4">
        <f t="shared" ref="M46" si="38">M45*100/M44</f>
        <v>39.780219780219781</v>
      </c>
      <c r="N46" s="4">
        <f t="shared" ref="N46" si="39">N45*100/N44</f>
        <v>37.730870712401057</v>
      </c>
      <c r="O46" s="4">
        <f t="shared" ref="O46" si="40">O45*100/O44</f>
        <v>29.637526652452024</v>
      </c>
      <c r="P46" s="4">
        <f t="shared" ref="P46" si="41">P45*100/P44</f>
        <v>19.831223628691983</v>
      </c>
      <c r="Q46" s="4">
        <f t="shared" ref="Q46" si="42">Q45*100/Q44</f>
        <v>14.285714285714286</v>
      </c>
      <c r="R46" s="4">
        <f t="shared" ref="R46" si="43">R45*100/R44</f>
        <v>6.7796610169491522</v>
      </c>
    </row>
    <row r="47" spans="1:19" x14ac:dyDescent="0.2">
      <c r="A47" s="1" t="s">
        <v>219</v>
      </c>
      <c r="B47" s="1">
        <v>4389</v>
      </c>
      <c r="C47" s="1">
        <v>0</v>
      </c>
      <c r="D47" s="1">
        <v>0</v>
      </c>
      <c r="E47" s="1">
        <v>0</v>
      </c>
      <c r="F47" s="1">
        <v>74</v>
      </c>
      <c r="G47" s="1">
        <v>453</v>
      </c>
      <c r="H47" s="1">
        <v>662</v>
      </c>
      <c r="I47" s="1">
        <v>668</v>
      </c>
      <c r="J47" s="1">
        <v>631</v>
      </c>
      <c r="K47" s="1">
        <v>562</v>
      </c>
      <c r="L47" s="1">
        <v>488</v>
      </c>
      <c r="M47" s="1">
        <v>357</v>
      </c>
      <c r="N47" s="1">
        <v>282</v>
      </c>
      <c r="O47" s="1">
        <v>137</v>
      </c>
      <c r="P47" s="1">
        <v>47</v>
      </c>
      <c r="Q47" s="1">
        <v>16</v>
      </c>
      <c r="R47" s="1">
        <v>12</v>
      </c>
      <c r="S47" s="4">
        <v>37.700000000000003</v>
      </c>
    </row>
    <row r="48" spans="1:19" x14ac:dyDescent="0.2">
      <c r="A48" s="1" t="s">
        <v>220</v>
      </c>
      <c r="B48" s="1">
        <v>118</v>
      </c>
      <c r="C48" s="1">
        <v>0</v>
      </c>
      <c r="D48" s="1">
        <v>0</v>
      </c>
      <c r="E48" s="1">
        <v>0</v>
      </c>
      <c r="F48" s="1">
        <v>13</v>
      </c>
      <c r="G48" s="1">
        <v>23</v>
      </c>
      <c r="H48" s="1">
        <v>27</v>
      </c>
      <c r="I48" s="1">
        <v>12</v>
      </c>
      <c r="J48" s="1">
        <v>13</v>
      </c>
      <c r="K48" s="1">
        <v>11</v>
      </c>
      <c r="L48" s="1">
        <v>7</v>
      </c>
      <c r="M48" s="1">
        <v>5</v>
      </c>
      <c r="N48" s="1">
        <v>4</v>
      </c>
      <c r="O48" s="1">
        <v>2</v>
      </c>
      <c r="P48" s="1">
        <v>0</v>
      </c>
      <c r="Q48" s="1">
        <v>1</v>
      </c>
      <c r="R48" s="1">
        <v>0</v>
      </c>
      <c r="S48" s="4">
        <v>29.3</v>
      </c>
    </row>
    <row r="49" spans="1:19" x14ac:dyDescent="0.2">
      <c r="A49" s="1" t="s">
        <v>251</v>
      </c>
      <c r="B49" s="4">
        <f>B48*100/B45</f>
        <v>2.6181495451519856</v>
      </c>
      <c r="C49" s="12" t="s">
        <v>152</v>
      </c>
      <c r="D49" s="12" t="s">
        <v>152</v>
      </c>
      <c r="E49" s="12" t="s">
        <v>152</v>
      </c>
      <c r="F49" s="4">
        <f t="shared" ref="F49" si="44">F48*100/F45</f>
        <v>14.942528735632184</v>
      </c>
      <c r="G49" s="4">
        <f t="shared" ref="G49" si="45">G48*100/G45</f>
        <v>4.8319327731092434</v>
      </c>
      <c r="H49" s="4">
        <f t="shared" ref="H49" si="46">H48*100/H45</f>
        <v>3.9187227866473151</v>
      </c>
      <c r="I49" s="4">
        <f t="shared" ref="I49" si="47">I48*100/I45</f>
        <v>1.7647058823529411</v>
      </c>
      <c r="J49" s="4">
        <f t="shared" ref="J49" si="48">J48*100/J45</f>
        <v>2.018633540372671</v>
      </c>
      <c r="K49" s="4">
        <f t="shared" ref="K49" si="49">K48*100/K45</f>
        <v>1.9197207678883073</v>
      </c>
      <c r="L49" s="4">
        <f t="shared" ref="L49" si="50">L48*100/L45</f>
        <v>1.4141414141414141</v>
      </c>
      <c r="M49" s="4">
        <f t="shared" ref="M49" si="51">M48*100/M45</f>
        <v>1.3812154696132597</v>
      </c>
      <c r="N49" s="4">
        <f t="shared" ref="N49" si="52">N48*100/N45</f>
        <v>1.3986013986013985</v>
      </c>
      <c r="O49" s="4">
        <f t="shared" ref="O49" si="53">O48*100/O45</f>
        <v>1.4388489208633093</v>
      </c>
      <c r="P49" s="4">
        <f t="shared" ref="P49" si="54">P48*100/P45</f>
        <v>0</v>
      </c>
      <c r="Q49" s="4">
        <f t="shared" ref="Q49" si="55">Q48*100/Q45</f>
        <v>5.882352941176471</v>
      </c>
      <c r="R49" s="4">
        <f t="shared" ref="R49" si="56">R48*100/R45</f>
        <v>0</v>
      </c>
    </row>
    <row r="50" spans="1:19" x14ac:dyDescent="0.2">
      <c r="A50" s="1" t="s">
        <v>159</v>
      </c>
      <c r="B50" s="1">
        <v>11011</v>
      </c>
      <c r="C50" s="1">
        <v>0</v>
      </c>
      <c r="D50" s="1">
        <v>0</v>
      </c>
      <c r="E50" s="1">
        <v>0</v>
      </c>
      <c r="F50" s="1">
        <v>2115</v>
      </c>
      <c r="G50" s="1">
        <v>1987</v>
      </c>
      <c r="H50" s="1">
        <v>1547</v>
      </c>
      <c r="I50" s="1">
        <v>1220</v>
      </c>
      <c r="J50" s="1">
        <v>897</v>
      </c>
      <c r="K50" s="1">
        <v>783</v>
      </c>
      <c r="L50" s="1">
        <v>655</v>
      </c>
      <c r="M50" s="1">
        <v>548</v>
      </c>
      <c r="N50" s="1">
        <v>472</v>
      </c>
      <c r="O50" s="1">
        <v>330</v>
      </c>
      <c r="P50" s="1">
        <v>190</v>
      </c>
      <c r="Q50" s="1">
        <v>102</v>
      </c>
      <c r="R50" s="1">
        <v>165</v>
      </c>
      <c r="S50" s="4">
        <v>29.5</v>
      </c>
    </row>
    <row r="51" spans="1:19" x14ac:dyDescent="0.2">
      <c r="A51" s="17" t="s">
        <v>216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</sheetData>
  <mergeCells count="1">
    <mergeCell ref="A51:P51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DD3BC-89C3-4427-B9DA-D63CEBA03269}">
  <dimension ref="A1:P40"/>
  <sheetViews>
    <sheetView view="pageBreakPreview" zoomScaleNormal="100" zoomScaleSheetLayoutView="100" workbookViewId="0">
      <selection activeCell="A2" sqref="A2"/>
    </sheetView>
  </sheetViews>
  <sheetFormatPr defaultColWidth="8.85546875" defaultRowHeight="11.25" x14ac:dyDescent="0.2"/>
  <cols>
    <col min="1" max="1" width="16.7109375" style="1" customWidth="1"/>
    <col min="2" max="2" width="5.42578125" style="1" customWidth="1"/>
    <col min="3" max="15" width="4.7109375" style="1" customWidth="1"/>
    <col min="16" max="16" width="4.7109375" style="4" customWidth="1"/>
    <col min="17" max="16384" width="8.85546875" style="1"/>
  </cols>
  <sheetData>
    <row r="1" spans="1:16" x14ac:dyDescent="0.2">
      <c r="A1" s="1" t="s">
        <v>522</v>
      </c>
    </row>
    <row r="2" spans="1:16" x14ac:dyDescent="0.2">
      <c r="A2" s="2" t="s">
        <v>378</v>
      </c>
      <c r="B2" s="3" t="s">
        <v>0</v>
      </c>
      <c r="C2" s="3" t="s">
        <v>195</v>
      </c>
      <c r="D2" s="3" t="s">
        <v>196</v>
      </c>
      <c r="E2" s="3" t="s">
        <v>197</v>
      </c>
      <c r="F2" s="3" t="s">
        <v>198</v>
      </c>
      <c r="G2" s="3" t="s">
        <v>199</v>
      </c>
      <c r="H2" s="3" t="s">
        <v>200</v>
      </c>
      <c r="I2" s="3" t="s">
        <v>201</v>
      </c>
      <c r="J2" s="3" t="s">
        <v>202</v>
      </c>
      <c r="K2" s="3" t="s">
        <v>203</v>
      </c>
      <c r="L2" s="3" t="s">
        <v>204</v>
      </c>
      <c r="M2" s="3" t="s">
        <v>205</v>
      </c>
      <c r="N2" s="3" t="s">
        <v>206</v>
      </c>
      <c r="O2" s="3" t="s">
        <v>2</v>
      </c>
      <c r="P2" s="5" t="s">
        <v>207</v>
      </c>
    </row>
    <row r="3" spans="1:16" x14ac:dyDescent="0.2">
      <c r="A3" s="1" t="s">
        <v>188</v>
      </c>
    </row>
    <row r="5" spans="1:16" x14ac:dyDescent="0.2">
      <c r="A5" s="1" t="s">
        <v>189</v>
      </c>
      <c r="B5" s="1">
        <v>270</v>
      </c>
      <c r="C5" s="1">
        <v>16</v>
      </c>
      <c r="D5" s="1">
        <v>42</v>
      </c>
      <c r="E5" s="1">
        <v>30</v>
      </c>
      <c r="F5" s="1">
        <v>40</v>
      </c>
      <c r="G5" s="1">
        <v>40</v>
      </c>
      <c r="H5" s="1">
        <v>34</v>
      </c>
      <c r="I5" s="1">
        <v>29</v>
      </c>
      <c r="J5" s="1">
        <v>14</v>
      </c>
      <c r="K5" s="1">
        <v>8</v>
      </c>
      <c r="L5" s="1">
        <v>8</v>
      </c>
      <c r="M5" s="1">
        <v>5</v>
      </c>
      <c r="N5" s="1">
        <v>2</v>
      </c>
      <c r="O5" s="1">
        <v>2</v>
      </c>
      <c r="P5" s="4">
        <v>35.9</v>
      </c>
    </row>
    <row r="6" spans="1:16" x14ac:dyDescent="0.2">
      <c r="A6" s="1" t="s">
        <v>209</v>
      </c>
      <c r="B6" s="1">
        <v>148</v>
      </c>
      <c r="C6" s="1">
        <v>10</v>
      </c>
      <c r="D6" s="1">
        <v>26</v>
      </c>
      <c r="E6" s="1">
        <v>15</v>
      </c>
      <c r="F6" s="1">
        <v>21</v>
      </c>
      <c r="G6" s="1">
        <v>28</v>
      </c>
      <c r="H6" s="1">
        <v>15</v>
      </c>
      <c r="I6" s="1">
        <v>14</v>
      </c>
      <c r="J6" s="1">
        <v>6</v>
      </c>
      <c r="K6" s="1">
        <v>4</v>
      </c>
      <c r="L6" s="1">
        <v>4</v>
      </c>
      <c r="M6" s="1">
        <v>3</v>
      </c>
      <c r="N6" s="1">
        <v>0</v>
      </c>
      <c r="O6" s="1">
        <v>2</v>
      </c>
      <c r="P6" s="4">
        <v>35.4</v>
      </c>
    </row>
    <row r="7" spans="1:16" x14ac:dyDescent="0.2">
      <c r="A7" s="1" t="s">
        <v>224</v>
      </c>
      <c r="B7" s="1">
        <v>122</v>
      </c>
      <c r="C7" s="1">
        <v>6</v>
      </c>
      <c r="D7" s="1">
        <v>16</v>
      </c>
      <c r="E7" s="1">
        <v>15</v>
      </c>
      <c r="F7" s="1">
        <v>19</v>
      </c>
      <c r="G7" s="1">
        <v>12</v>
      </c>
      <c r="H7" s="1">
        <v>19</v>
      </c>
      <c r="I7" s="1">
        <v>15</v>
      </c>
      <c r="J7" s="1">
        <v>8</v>
      </c>
      <c r="K7" s="1">
        <v>4</v>
      </c>
      <c r="L7" s="1">
        <v>4</v>
      </c>
      <c r="M7" s="1">
        <v>2</v>
      </c>
      <c r="N7" s="1">
        <v>2</v>
      </c>
      <c r="O7" s="1">
        <v>0</v>
      </c>
      <c r="P7" s="4">
        <v>37.1</v>
      </c>
    </row>
    <row r="9" spans="1:16" x14ac:dyDescent="0.2">
      <c r="A9" s="1" t="s">
        <v>190</v>
      </c>
    </row>
    <row r="11" spans="1:16" x14ac:dyDescent="0.2">
      <c r="A11" s="1" t="s">
        <v>191</v>
      </c>
      <c r="B11" s="1">
        <v>234</v>
      </c>
      <c r="C11" s="1">
        <v>8</v>
      </c>
      <c r="D11" s="1">
        <v>28</v>
      </c>
      <c r="E11" s="1">
        <v>25</v>
      </c>
      <c r="F11" s="1">
        <v>29</v>
      </c>
      <c r="G11" s="1">
        <v>27</v>
      </c>
      <c r="H11" s="1">
        <v>36</v>
      </c>
      <c r="I11" s="1">
        <v>28</v>
      </c>
      <c r="J11" s="1">
        <v>17</v>
      </c>
      <c r="K11" s="1">
        <v>17</v>
      </c>
      <c r="L11" s="1">
        <v>10</v>
      </c>
      <c r="M11" s="1">
        <v>5</v>
      </c>
      <c r="N11" s="1">
        <v>0</v>
      </c>
      <c r="O11" s="1">
        <v>4</v>
      </c>
      <c r="P11" s="4">
        <v>40</v>
      </c>
    </row>
    <row r="12" spans="1:16" x14ac:dyDescent="0.2">
      <c r="A12" s="1" t="s">
        <v>209</v>
      </c>
      <c r="B12" s="1">
        <v>129</v>
      </c>
      <c r="C12" s="1">
        <v>5</v>
      </c>
      <c r="D12" s="1">
        <v>15</v>
      </c>
      <c r="E12" s="1">
        <v>11</v>
      </c>
      <c r="F12" s="1">
        <v>18</v>
      </c>
      <c r="G12" s="1">
        <v>16</v>
      </c>
      <c r="H12" s="1">
        <v>21</v>
      </c>
      <c r="I12" s="1">
        <v>10</v>
      </c>
      <c r="J12" s="1">
        <v>10</v>
      </c>
      <c r="K12" s="1">
        <v>12</v>
      </c>
      <c r="L12" s="1">
        <v>6</v>
      </c>
      <c r="M12" s="1">
        <v>3</v>
      </c>
      <c r="N12" s="1">
        <v>0</v>
      </c>
      <c r="O12" s="1">
        <v>2</v>
      </c>
      <c r="P12" s="4">
        <v>39.799999999999997</v>
      </c>
    </row>
    <row r="13" spans="1:16" x14ac:dyDescent="0.2">
      <c r="A13" s="1" t="s">
        <v>224</v>
      </c>
      <c r="B13" s="1">
        <v>105</v>
      </c>
      <c r="C13" s="1">
        <v>3</v>
      </c>
      <c r="D13" s="1">
        <v>13</v>
      </c>
      <c r="E13" s="1">
        <v>14</v>
      </c>
      <c r="F13" s="1">
        <v>11</v>
      </c>
      <c r="G13" s="1">
        <v>11</v>
      </c>
      <c r="H13" s="1">
        <v>15</v>
      </c>
      <c r="I13" s="1">
        <v>18</v>
      </c>
      <c r="J13" s="1">
        <v>7</v>
      </c>
      <c r="K13" s="1">
        <v>5</v>
      </c>
      <c r="L13" s="1">
        <v>4</v>
      </c>
      <c r="M13" s="1">
        <v>2</v>
      </c>
      <c r="N13" s="1">
        <v>0</v>
      </c>
      <c r="O13" s="1">
        <v>2</v>
      </c>
      <c r="P13" s="4">
        <v>40.200000000000003</v>
      </c>
    </row>
    <row r="15" spans="1:16" x14ac:dyDescent="0.2">
      <c r="A15" s="1" t="s">
        <v>192</v>
      </c>
    </row>
    <row r="17" spans="1:16" x14ac:dyDescent="0.2">
      <c r="A17" s="1" t="s">
        <v>217</v>
      </c>
      <c r="B17" s="1">
        <v>31307</v>
      </c>
      <c r="C17" s="1">
        <v>4478</v>
      </c>
      <c r="D17" s="1">
        <v>4995</v>
      </c>
      <c r="E17" s="1">
        <v>4352</v>
      </c>
      <c r="F17" s="1">
        <v>3741</v>
      </c>
      <c r="G17" s="1">
        <v>3103</v>
      </c>
      <c r="H17" s="1">
        <v>2758</v>
      </c>
      <c r="I17" s="1">
        <v>2311</v>
      </c>
      <c r="J17" s="1">
        <v>1904</v>
      </c>
      <c r="K17" s="1">
        <v>1559</v>
      </c>
      <c r="L17" s="1">
        <v>1049</v>
      </c>
      <c r="M17" s="1">
        <v>516</v>
      </c>
      <c r="N17" s="1">
        <v>249</v>
      </c>
      <c r="O17" s="1">
        <v>292</v>
      </c>
      <c r="P17" s="4">
        <v>32.4</v>
      </c>
    </row>
    <row r="18" spans="1:16" x14ac:dyDescent="0.2">
      <c r="A18" s="1" t="s">
        <v>218</v>
      </c>
      <c r="B18" s="1">
        <f>B20+B21</f>
        <v>12612</v>
      </c>
      <c r="C18" s="1">
        <f t="shared" ref="C18:O18" si="0">C20+C21</f>
        <v>246</v>
      </c>
      <c r="D18" s="1">
        <f t="shared" si="0"/>
        <v>1287</v>
      </c>
      <c r="E18" s="1">
        <f t="shared" si="0"/>
        <v>1818</v>
      </c>
      <c r="F18" s="1">
        <f t="shared" si="0"/>
        <v>1880</v>
      </c>
      <c r="G18" s="1">
        <f t="shared" si="0"/>
        <v>1717</v>
      </c>
      <c r="H18" s="1">
        <f t="shared" si="0"/>
        <v>1646</v>
      </c>
      <c r="I18" s="1">
        <f t="shared" si="0"/>
        <v>1373</v>
      </c>
      <c r="J18" s="1">
        <f t="shared" si="0"/>
        <v>1087</v>
      </c>
      <c r="K18" s="1">
        <f t="shared" si="0"/>
        <v>816</v>
      </c>
      <c r="L18" s="1">
        <f t="shared" si="0"/>
        <v>477</v>
      </c>
      <c r="M18" s="1">
        <f t="shared" si="0"/>
        <v>182</v>
      </c>
      <c r="N18" s="1">
        <f t="shared" si="0"/>
        <v>54</v>
      </c>
      <c r="O18" s="1">
        <f t="shared" si="0"/>
        <v>29</v>
      </c>
      <c r="P18" s="1"/>
    </row>
    <row r="19" spans="1:16" x14ac:dyDescent="0.2">
      <c r="A19" s="1" t="s">
        <v>221</v>
      </c>
      <c r="B19" s="4">
        <f>B18*100/B17</f>
        <v>40.284920305363016</v>
      </c>
      <c r="C19" s="4">
        <f t="shared" ref="C19:O19" si="1">C18*100/C17</f>
        <v>5.4935238945958016</v>
      </c>
      <c r="D19" s="4">
        <f t="shared" si="1"/>
        <v>25.765765765765767</v>
      </c>
      <c r="E19" s="4">
        <f t="shared" si="1"/>
        <v>41.773897058823529</v>
      </c>
      <c r="F19" s="4">
        <f t="shared" si="1"/>
        <v>50.253942796043837</v>
      </c>
      <c r="G19" s="4">
        <f t="shared" si="1"/>
        <v>55.333548179181435</v>
      </c>
      <c r="H19" s="4">
        <f t="shared" si="1"/>
        <v>59.680928208846993</v>
      </c>
      <c r="I19" s="4">
        <f t="shared" si="1"/>
        <v>59.411510168758113</v>
      </c>
      <c r="J19" s="4">
        <f t="shared" si="1"/>
        <v>57.090336134453779</v>
      </c>
      <c r="K19" s="4">
        <f t="shared" si="1"/>
        <v>52.341244387427835</v>
      </c>
      <c r="L19" s="4">
        <f t="shared" si="1"/>
        <v>45.471877979027646</v>
      </c>
      <c r="M19" s="4">
        <f t="shared" si="1"/>
        <v>35.271317829457367</v>
      </c>
      <c r="N19" s="4">
        <f t="shared" si="1"/>
        <v>21.686746987951807</v>
      </c>
      <c r="O19" s="4">
        <f t="shared" si="1"/>
        <v>9.9315068493150687</v>
      </c>
    </row>
    <row r="20" spans="1:16" x14ac:dyDescent="0.2">
      <c r="A20" s="1" t="s">
        <v>219</v>
      </c>
      <c r="B20" s="1">
        <v>12495</v>
      </c>
      <c r="C20" s="1">
        <v>232</v>
      </c>
      <c r="D20" s="1">
        <v>1257</v>
      </c>
      <c r="E20" s="1">
        <v>1796</v>
      </c>
      <c r="F20" s="1">
        <v>1868</v>
      </c>
      <c r="G20" s="1">
        <v>1706</v>
      </c>
      <c r="H20" s="1">
        <v>1635</v>
      </c>
      <c r="I20" s="1">
        <v>1368</v>
      </c>
      <c r="J20" s="1">
        <v>1080</v>
      </c>
      <c r="K20" s="1">
        <v>814</v>
      </c>
      <c r="L20" s="1">
        <v>475</v>
      </c>
      <c r="M20" s="1">
        <v>181</v>
      </c>
      <c r="N20" s="1">
        <v>54</v>
      </c>
      <c r="O20" s="1">
        <v>29</v>
      </c>
      <c r="P20" s="4">
        <v>38.200000000000003</v>
      </c>
    </row>
    <row r="21" spans="1:16" x14ac:dyDescent="0.2">
      <c r="A21" s="1" t="s">
        <v>220</v>
      </c>
      <c r="B21" s="1">
        <v>117</v>
      </c>
      <c r="C21" s="1">
        <v>14</v>
      </c>
      <c r="D21" s="1">
        <v>30</v>
      </c>
      <c r="E21" s="1">
        <v>22</v>
      </c>
      <c r="F21" s="1">
        <v>12</v>
      </c>
      <c r="G21" s="1">
        <v>11</v>
      </c>
      <c r="H21" s="1">
        <v>11</v>
      </c>
      <c r="I21" s="1">
        <v>5</v>
      </c>
      <c r="J21" s="1">
        <v>7</v>
      </c>
      <c r="K21" s="1">
        <v>2</v>
      </c>
      <c r="L21" s="1">
        <v>2</v>
      </c>
      <c r="M21" s="1">
        <v>1</v>
      </c>
      <c r="N21" s="1">
        <v>0</v>
      </c>
      <c r="O21" s="1">
        <v>0</v>
      </c>
      <c r="P21" s="4">
        <v>28.3</v>
      </c>
    </row>
    <row r="22" spans="1:16" x14ac:dyDescent="0.2">
      <c r="A22" s="1" t="s">
        <v>221</v>
      </c>
      <c r="B22" s="4">
        <f>B21*100/B18</f>
        <v>0.92768791627021885</v>
      </c>
      <c r="C22" s="4">
        <f t="shared" ref="C22:O22" si="2">C21*100/C18</f>
        <v>5.691056910569106</v>
      </c>
      <c r="D22" s="4">
        <f t="shared" si="2"/>
        <v>2.3310023310023311</v>
      </c>
      <c r="E22" s="4">
        <f t="shared" si="2"/>
        <v>1.21012101210121</v>
      </c>
      <c r="F22" s="4">
        <f t="shared" si="2"/>
        <v>0.63829787234042556</v>
      </c>
      <c r="G22" s="4">
        <f t="shared" si="2"/>
        <v>0.6406523005241701</v>
      </c>
      <c r="H22" s="4">
        <f t="shared" si="2"/>
        <v>0.66828675577156749</v>
      </c>
      <c r="I22" s="4">
        <f t="shared" si="2"/>
        <v>0.36416605972323379</v>
      </c>
      <c r="J22" s="4">
        <f t="shared" si="2"/>
        <v>0.64397424103035883</v>
      </c>
      <c r="K22" s="4">
        <f t="shared" si="2"/>
        <v>0.24509803921568626</v>
      </c>
      <c r="L22" s="4">
        <f t="shared" si="2"/>
        <v>0.41928721174004191</v>
      </c>
      <c r="M22" s="4">
        <f t="shared" si="2"/>
        <v>0.5494505494505495</v>
      </c>
      <c r="N22" s="4">
        <f t="shared" si="2"/>
        <v>0</v>
      </c>
      <c r="O22" s="4">
        <f t="shared" si="2"/>
        <v>0</v>
      </c>
    </row>
    <row r="23" spans="1:16" x14ac:dyDescent="0.2">
      <c r="A23" s="1" t="s">
        <v>159</v>
      </c>
      <c r="B23" s="1">
        <v>18695</v>
      </c>
      <c r="C23" s="1">
        <v>4232</v>
      </c>
      <c r="D23" s="1">
        <v>3708</v>
      </c>
      <c r="E23" s="1">
        <v>2534</v>
      </c>
      <c r="F23" s="1">
        <v>1861</v>
      </c>
      <c r="G23" s="1">
        <v>1386</v>
      </c>
      <c r="H23" s="1">
        <v>1112</v>
      </c>
      <c r="I23" s="1">
        <v>938</v>
      </c>
      <c r="J23" s="1">
        <v>817</v>
      </c>
      <c r="K23" s="1">
        <v>743</v>
      </c>
      <c r="L23" s="1">
        <v>572</v>
      </c>
      <c r="M23" s="1">
        <v>334</v>
      </c>
      <c r="N23" s="1">
        <v>195</v>
      </c>
      <c r="O23" s="1">
        <v>263</v>
      </c>
      <c r="P23" s="4">
        <v>27.8</v>
      </c>
    </row>
    <row r="25" spans="1:16" x14ac:dyDescent="0.2">
      <c r="A25" s="1" t="s">
        <v>223</v>
      </c>
      <c r="B25" s="1">
        <v>15789</v>
      </c>
      <c r="C25" s="1">
        <v>2276</v>
      </c>
      <c r="D25" s="1">
        <v>2532</v>
      </c>
      <c r="E25" s="1">
        <v>2116</v>
      </c>
      <c r="F25" s="1">
        <v>1841</v>
      </c>
      <c r="G25" s="1">
        <v>1562</v>
      </c>
      <c r="H25" s="1">
        <v>1402</v>
      </c>
      <c r="I25" s="1">
        <v>1161</v>
      </c>
      <c r="J25" s="1">
        <v>994</v>
      </c>
      <c r="K25" s="1">
        <v>801</v>
      </c>
      <c r="L25" s="1">
        <v>580</v>
      </c>
      <c r="M25" s="1">
        <v>279</v>
      </c>
      <c r="N25" s="1">
        <v>130</v>
      </c>
      <c r="O25" s="1">
        <v>115</v>
      </c>
      <c r="P25" s="4">
        <v>32.6</v>
      </c>
    </row>
    <row r="26" spans="1:16" x14ac:dyDescent="0.2">
      <c r="A26" s="1" t="s">
        <v>218</v>
      </c>
      <c r="B26" s="1">
        <f>B28+B29</f>
        <v>8221</v>
      </c>
      <c r="C26" s="1">
        <f t="shared" ref="C26:O26" si="3">C28+C29</f>
        <v>168</v>
      </c>
      <c r="D26" s="1">
        <f t="shared" si="3"/>
        <v>829</v>
      </c>
      <c r="E26" s="1">
        <f t="shared" si="3"/>
        <v>1151</v>
      </c>
      <c r="F26" s="1">
        <f t="shared" si="3"/>
        <v>1215</v>
      </c>
      <c r="G26" s="1">
        <f t="shared" si="3"/>
        <v>1084</v>
      </c>
      <c r="H26" s="1">
        <f t="shared" si="3"/>
        <v>1080</v>
      </c>
      <c r="I26" s="1">
        <f t="shared" si="3"/>
        <v>889</v>
      </c>
      <c r="J26" s="1">
        <f t="shared" si="3"/>
        <v>732</v>
      </c>
      <c r="K26" s="1">
        <f t="shared" si="3"/>
        <v>539</v>
      </c>
      <c r="L26" s="1">
        <f t="shared" si="3"/>
        <v>342</v>
      </c>
      <c r="M26" s="1">
        <f t="shared" si="3"/>
        <v>136</v>
      </c>
      <c r="N26" s="1">
        <f t="shared" si="3"/>
        <v>39</v>
      </c>
      <c r="O26" s="1">
        <f t="shared" si="3"/>
        <v>17</v>
      </c>
      <c r="P26" s="1"/>
    </row>
    <row r="27" spans="1:16" x14ac:dyDescent="0.2">
      <c r="A27" s="1" t="s">
        <v>221</v>
      </c>
      <c r="B27" s="4">
        <f>B26*100/B25</f>
        <v>52.067895370194442</v>
      </c>
      <c r="C27" s="4">
        <f t="shared" ref="C27" si="4">C26*100/C25</f>
        <v>7.3813708260105448</v>
      </c>
      <c r="D27" s="4">
        <f t="shared" ref="D27" si="5">D26*100/D25</f>
        <v>32.740916271721957</v>
      </c>
      <c r="E27" s="4">
        <f t="shared" ref="E27" si="6">E26*100/E25</f>
        <v>54.395085066162572</v>
      </c>
      <c r="F27" s="4">
        <f t="shared" ref="F27" si="7">F26*100/F25</f>
        <v>65.996740901683864</v>
      </c>
      <c r="G27" s="4">
        <f t="shared" ref="G27" si="8">G26*100/G25</f>
        <v>69.398207426376445</v>
      </c>
      <c r="H27" s="4">
        <f t="shared" ref="H27" si="9">H26*100/H25</f>
        <v>77.03281027104137</v>
      </c>
      <c r="I27" s="4">
        <f t="shared" ref="I27" si="10">I26*100/I25</f>
        <v>76.571920757967263</v>
      </c>
      <c r="J27" s="4">
        <f t="shared" ref="J27" si="11">J26*100/J25</f>
        <v>73.641851106639834</v>
      </c>
      <c r="K27" s="4">
        <f t="shared" ref="K27" si="12">K26*100/K25</f>
        <v>67.29088639200998</v>
      </c>
      <c r="L27" s="4">
        <f t="shared" ref="L27" si="13">L26*100/L25</f>
        <v>58.96551724137931</v>
      </c>
      <c r="M27" s="4">
        <f t="shared" ref="M27" si="14">M26*100/M25</f>
        <v>48.74551971326165</v>
      </c>
      <c r="N27" s="4">
        <f t="shared" ref="N27" si="15">N26*100/N25</f>
        <v>30</v>
      </c>
      <c r="O27" s="4">
        <f t="shared" ref="O27" si="16">O26*100/O25</f>
        <v>14.782608695652174</v>
      </c>
    </row>
    <row r="28" spans="1:16" x14ac:dyDescent="0.2">
      <c r="A28" s="1" t="s">
        <v>219</v>
      </c>
      <c r="B28" s="1">
        <v>8152</v>
      </c>
      <c r="C28" s="1">
        <v>161</v>
      </c>
      <c r="D28" s="1">
        <v>807</v>
      </c>
      <c r="E28" s="1">
        <v>1141</v>
      </c>
      <c r="F28" s="1">
        <v>1207</v>
      </c>
      <c r="G28" s="1">
        <v>1079</v>
      </c>
      <c r="H28" s="1">
        <v>1076</v>
      </c>
      <c r="I28" s="1">
        <v>886</v>
      </c>
      <c r="J28" s="1">
        <v>727</v>
      </c>
      <c r="K28" s="1">
        <v>537</v>
      </c>
      <c r="L28" s="1">
        <v>340</v>
      </c>
      <c r="M28" s="1">
        <v>135</v>
      </c>
      <c r="N28" s="1">
        <v>39</v>
      </c>
      <c r="O28" s="1">
        <v>17</v>
      </c>
      <c r="P28" s="4">
        <v>38.5</v>
      </c>
    </row>
    <row r="29" spans="1:16" x14ac:dyDescent="0.2">
      <c r="A29" s="1" t="s">
        <v>220</v>
      </c>
      <c r="B29" s="1">
        <v>69</v>
      </c>
      <c r="C29" s="1">
        <v>7</v>
      </c>
      <c r="D29" s="1">
        <v>22</v>
      </c>
      <c r="E29" s="1">
        <v>10</v>
      </c>
      <c r="F29" s="1">
        <v>8</v>
      </c>
      <c r="G29" s="1">
        <v>5</v>
      </c>
      <c r="H29" s="1">
        <v>4</v>
      </c>
      <c r="I29" s="1">
        <v>3</v>
      </c>
      <c r="J29" s="1">
        <v>5</v>
      </c>
      <c r="K29" s="1">
        <v>2</v>
      </c>
      <c r="L29" s="1">
        <v>2</v>
      </c>
      <c r="M29" s="1">
        <v>1</v>
      </c>
      <c r="N29" s="1">
        <v>0</v>
      </c>
      <c r="O29" s="1">
        <v>0</v>
      </c>
      <c r="P29" s="4">
        <v>27.8</v>
      </c>
    </row>
    <row r="30" spans="1:16" x14ac:dyDescent="0.2">
      <c r="A30" s="1" t="s">
        <v>221</v>
      </c>
      <c r="B30" s="4">
        <f>B29*100/B26</f>
        <v>0.83931395207395698</v>
      </c>
      <c r="C30" s="4">
        <f t="shared" ref="C30" si="17">C29*100/C26</f>
        <v>4.166666666666667</v>
      </c>
      <c r="D30" s="4">
        <f t="shared" ref="D30" si="18">D29*100/D26</f>
        <v>2.6537997587454765</v>
      </c>
      <c r="E30" s="4">
        <f t="shared" ref="E30" si="19">E29*100/E26</f>
        <v>0.86880973066898348</v>
      </c>
      <c r="F30" s="4">
        <f t="shared" ref="F30" si="20">F29*100/F26</f>
        <v>0.65843621399176955</v>
      </c>
      <c r="G30" s="4">
        <f t="shared" ref="G30" si="21">G29*100/G26</f>
        <v>0.46125461254612549</v>
      </c>
      <c r="H30" s="4">
        <f t="shared" ref="H30" si="22">H29*100/H26</f>
        <v>0.37037037037037035</v>
      </c>
      <c r="I30" s="4">
        <f t="shared" ref="I30" si="23">I29*100/I26</f>
        <v>0.33745781777277839</v>
      </c>
      <c r="J30" s="4">
        <f t="shared" ref="J30" si="24">J29*100/J26</f>
        <v>0.68306010928961747</v>
      </c>
      <c r="K30" s="4">
        <f t="shared" ref="K30" si="25">K29*100/K26</f>
        <v>0.37105751391465674</v>
      </c>
      <c r="L30" s="4">
        <f t="shared" ref="L30" si="26">L29*100/L26</f>
        <v>0.58479532163742687</v>
      </c>
      <c r="M30" s="4">
        <f t="shared" ref="M30" si="27">M29*100/M26</f>
        <v>0.73529411764705888</v>
      </c>
      <c r="N30" s="4">
        <f t="shared" ref="N30" si="28">N29*100/N26</f>
        <v>0</v>
      </c>
      <c r="O30" s="4">
        <f t="shared" ref="O30" si="29">O29*100/O26</f>
        <v>0</v>
      </c>
    </row>
    <row r="31" spans="1:16" x14ac:dyDescent="0.2">
      <c r="A31" s="1" t="s">
        <v>159</v>
      </c>
      <c r="B31" s="1">
        <v>7568</v>
      </c>
      <c r="C31" s="1">
        <v>2108</v>
      </c>
      <c r="D31" s="1">
        <v>1703</v>
      </c>
      <c r="E31" s="1">
        <v>965</v>
      </c>
      <c r="F31" s="1">
        <v>626</v>
      </c>
      <c r="G31" s="1">
        <v>478</v>
      </c>
      <c r="H31" s="1">
        <v>322</v>
      </c>
      <c r="I31" s="1">
        <v>272</v>
      </c>
      <c r="J31" s="1">
        <v>262</v>
      </c>
      <c r="K31" s="1">
        <v>262</v>
      </c>
      <c r="L31" s="1">
        <v>238</v>
      </c>
      <c r="M31" s="1">
        <v>143</v>
      </c>
      <c r="N31" s="1">
        <v>91</v>
      </c>
      <c r="O31" s="1">
        <v>98</v>
      </c>
      <c r="P31" s="4">
        <v>24.9</v>
      </c>
    </row>
    <row r="33" spans="1:16" x14ac:dyDescent="0.2">
      <c r="A33" s="1" t="s">
        <v>222</v>
      </c>
      <c r="B33" s="1">
        <v>15518</v>
      </c>
      <c r="C33" s="1">
        <v>2202</v>
      </c>
      <c r="D33" s="1">
        <v>2463</v>
      </c>
      <c r="E33" s="1">
        <v>2236</v>
      </c>
      <c r="F33" s="1">
        <v>1900</v>
      </c>
      <c r="G33" s="1">
        <v>1541</v>
      </c>
      <c r="H33" s="1">
        <v>1356</v>
      </c>
      <c r="I33" s="1">
        <v>1150</v>
      </c>
      <c r="J33" s="1">
        <v>910</v>
      </c>
      <c r="K33" s="1">
        <v>758</v>
      </c>
      <c r="L33" s="1">
        <v>469</v>
      </c>
      <c r="M33" s="1">
        <v>237</v>
      </c>
      <c r="N33" s="1">
        <v>119</v>
      </c>
      <c r="O33" s="1">
        <v>177</v>
      </c>
      <c r="P33" s="4">
        <v>32.299999999999997</v>
      </c>
    </row>
    <row r="34" spans="1:16" x14ac:dyDescent="0.2">
      <c r="A34" s="1" t="s">
        <v>218</v>
      </c>
      <c r="B34" s="1">
        <f>B36+B37</f>
        <v>4391</v>
      </c>
      <c r="C34" s="1">
        <f t="shared" ref="C34:O34" si="30">C36+C37</f>
        <v>78</v>
      </c>
      <c r="D34" s="1">
        <f t="shared" si="30"/>
        <v>458</v>
      </c>
      <c r="E34" s="1">
        <f t="shared" si="30"/>
        <v>667</v>
      </c>
      <c r="F34" s="1">
        <f t="shared" si="30"/>
        <v>665</v>
      </c>
      <c r="G34" s="1">
        <f t="shared" si="30"/>
        <v>633</v>
      </c>
      <c r="H34" s="1">
        <f t="shared" si="30"/>
        <v>566</v>
      </c>
      <c r="I34" s="1">
        <f t="shared" si="30"/>
        <v>484</v>
      </c>
      <c r="J34" s="1">
        <f t="shared" si="30"/>
        <v>355</v>
      </c>
      <c r="K34" s="1">
        <f t="shared" si="30"/>
        <v>277</v>
      </c>
      <c r="L34" s="1">
        <f t="shared" si="30"/>
        <v>135</v>
      </c>
      <c r="M34" s="1">
        <f t="shared" si="30"/>
        <v>46</v>
      </c>
      <c r="N34" s="1">
        <f t="shared" si="30"/>
        <v>15</v>
      </c>
      <c r="O34" s="1">
        <f t="shared" si="30"/>
        <v>12</v>
      </c>
      <c r="P34" s="1"/>
    </row>
    <row r="35" spans="1:16" x14ac:dyDescent="0.2">
      <c r="A35" s="1" t="s">
        <v>221</v>
      </c>
      <c r="B35" s="4">
        <f>B34*100/B33</f>
        <v>28.296172187137518</v>
      </c>
      <c r="C35" s="4">
        <f t="shared" ref="C35" si="31">C34*100/C33</f>
        <v>3.542234332425068</v>
      </c>
      <c r="D35" s="4">
        <f t="shared" ref="D35" si="32">D34*100/D33</f>
        <v>18.595209094600083</v>
      </c>
      <c r="E35" s="4">
        <f t="shared" ref="E35" si="33">E34*100/E33</f>
        <v>29.83005366726297</v>
      </c>
      <c r="F35" s="4">
        <f t="shared" ref="F35" si="34">F34*100/F33</f>
        <v>35</v>
      </c>
      <c r="G35" s="4">
        <f t="shared" ref="G35" si="35">G34*100/G33</f>
        <v>41.077222582738479</v>
      </c>
      <c r="H35" s="4">
        <f t="shared" ref="H35" si="36">H34*100/H33</f>
        <v>41.740412979351035</v>
      </c>
      <c r="I35" s="4">
        <f t="shared" ref="I35" si="37">I34*100/I33</f>
        <v>42.086956521739133</v>
      </c>
      <c r="J35" s="4">
        <f t="shared" ref="J35" si="38">J34*100/J33</f>
        <v>39.010989010989015</v>
      </c>
      <c r="K35" s="4">
        <f t="shared" ref="K35" si="39">K34*100/K33</f>
        <v>36.543535620052772</v>
      </c>
      <c r="L35" s="4">
        <f t="shared" ref="L35" si="40">L34*100/L33</f>
        <v>28.784648187633262</v>
      </c>
      <c r="M35" s="4">
        <f t="shared" ref="M35" si="41">M34*100/M33</f>
        <v>19.40928270042194</v>
      </c>
      <c r="N35" s="4">
        <f t="shared" ref="N35" si="42">N34*100/N33</f>
        <v>12.605042016806722</v>
      </c>
      <c r="O35" s="4">
        <f t="shared" ref="O35" si="43">O34*100/O33</f>
        <v>6.7796610169491522</v>
      </c>
    </row>
    <row r="36" spans="1:16" x14ac:dyDescent="0.2">
      <c r="A36" s="1" t="s">
        <v>219</v>
      </c>
      <c r="B36" s="1">
        <v>4343</v>
      </c>
      <c r="C36" s="1">
        <v>71</v>
      </c>
      <c r="D36" s="1">
        <v>450</v>
      </c>
      <c r="E36" s="1">
        <v>655</v>
      </c>
      <c r="F36" s="1">
        <v>661</v>
      </c>
      <c r="G36" s="1">
        <v>627</v>
      </c>
      <c r="H36" s="1">
        <v>559</v>
      </c>
      <c r="I36" s="1">
        <v>482</v>
      </c>
      <c r="J36" s="1">
        <v>353</v>
      </c>
      <c r="K36" s="1">
        <v>277</v>
      </c>
      <c r="L36" s="1">
        <v>135</v>
      </c>
      <c r="M36" s="1">
        <v>46</v>
      </c>
      <c r="N36" s="1">
        <v>15</v>
      </c>
      <c r="O36" s="1">
        <v>12</v>
      </c>
      <c r="P36" s="4">
        <v>37.700000000000003</v>
      </c>
    </row>
    <row r="37" spans="1:16" x14ac:dyDescent="0.2">
      <c r="A37" s="1" t="s">
        <v>220</v>
      </c>
      <c r="B37" s="1">
        <v>48</v>
      </c>
      <c r="C37" s="1">
        <v>7</v>
      </c>
      <c r="D37" s="1">
        <v>8</v>
      </c>
      <c r="E37" s="1">
        <v>12</v>
      </c>
      <c r="F37" s="1">
        <v>4</v>
      </c>
      <c r="G37" s="1">
        <v>6</v>
      </c>
      <c r="H37" s="1">
        <v>7</v>
      </c>
      <c r="I37" s="1">
        <v>2</v>
      </c>
      <c r="J37" s="1">
        <v>2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4">
        <v>28.8</v>
      </c>
    </row>
    <row r="38" spans="1:16" x14ac:dyDescent="0.2">
      <c r="A38" s="1" t="s">
        <v>221</v>
      </c>
      <c r="B38" s="4">
        <f>B37*100/B34</f>
        <v>1.0931450694602596</v>
      </c>
      <c r="C38" s="4">
        <f t="shared" ref="C38" si="44">C37*100/C34</f>
        <v>8.9743589743589745</v>
      </c>
      <c r="D38" s="4">
        <f t="shared" ref="D38" si="45">D37*100/D34</f>
        <v>1.7467248908296944</v>
      </c>
      <c r="E38" s="4">
        <f t="shared" ref="E38" si="46">E37*100/E34</f>
        <v>1.7991004497751124</v>
      </c>
      <c r="F38" s="4">
        <f t="shared" ref="F38" si="47">F37*100/F34</f>
        <v>0.60150375939849621</v>
      </c>
      <c r="G38" s="4">
        <f t="shared" ref="G38" si="48">G37*100/G34</f>
        <v>0.94786729857819907</v>
      </c>
      <c r="H38" s="4">
        <f t="shared" ref="H38" si="49">H37*100/H34</f>
        <v>1.2367491166077738</v>
      </c>
      <c r="I38" s="4">
        <f t="shared" ref="I38" si="50">I37*100/I34</f>
        <v>0.41322314049586778</v>
      </c>
      <c r="J38" s="4">
        <f t="shared" ref="J38" si="51">J37*100/J34</f>
        <v>0.56338028169014087</v>
      </c>
      <c r="K38" s="4">
        <f t="shared" ref="K38" si="52">K37*100/K34</f>
        <v>0</v>
      </c>
      <c r="L38" s="4">
        <f t="shared" ref="L38" si="53">L37*100/L34</f>
        <v>0</v>
      </c>
      <c r="M38" s="4">
        <f t="shared" ref="M38" si="54">M37*100/M34</f>
        <v>0</v>
      </c>
      <c r="N38" s="4">
        <f t="shared" ref="N38" si="55">N37*100/N34</f>
        <v>0</v>
      </c>
      <c r="O38" s="4">
        <f t="shared" ref="O38" si="56">O37*100/O34</f>
        <v>0</v>
      </c>
    </row>
    <row r="39" spans="1:16" x14ac:dyDescent="0.2">
      <c r="A39" s="1" t="s">
        <v>159</v>
      </c>
      <c r="B39" s="1">
        <v>11127</v>
      </c>
      <c r="C39" s="1">
        <v>2124</v>
      </c>
      <c r="D39" s="1">
        <v>2005</v>
      </c>
      <c r="E39" s="1">
        <v>1569</v>
      </c>
      <c r="F39" s="1">
        <v>1235</v>
      </c>
      <c r="G39" s="1">
        <v>908</v>
      </c>
      <c r="H39" s="1">
        <v>790</v>
      </c>
      <c r="I39" s="1">
        <v>666</v>
      </c>
      <c r="J39" s="1">
        <v>555</v>
      </c>
      <c r="K39" s="1">
        <v>481</v>
      </c>
      <c r="L39" s="1">
        <v>334</v>
      </c>
      <c r="M39" s="1">
        <v>191</v>
      </c>
      <c r="N39" s="1">
        <v>104</v>
      </c>
      <c r="O39" s="1">
        <v>165</v>
      </c>
      <c r="P39" s="4">
        <v>29.6</v>
      </c>
    </row>
    <row r="40" spans="1:16" x14ac:dyDescent="0.2">
      <c r="A40" s="17" t="s">
        <v>216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</sheetData>
  <mergeCells count="1">
    <mergeCell ref="A40:P4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05099-1459-4439-8035-CC4938F9822E}">
  <dimension ref="A1:Q65"/>
  <sheetViews>
    <sheetView view="pageBreakPreview" zoomScale="125" zoomScaleNormal="100" zoomScaleSheetLayoutView="125" workbookViewId="0">
      <selection activeCell="A2" sqref="A2"/>
    </sheetView>
  </sheetViews>
  <sheetFormatPr defaultColWidth="8.85546875" defaultRowHeight="11.25" x14ac:dyDescent="0.2"/>
  <cols>
    <col min="1" max="1" width="15.7109375" style="1" customWidth="1"/>
    <col min="2" max="2" width="5.140625" style="1" customWidth="1"/>
    <col min="3" max="16" width="4.7109375" style="1" customWidth="1"/>
    <col min="17" max="17" width="4.7109375" style="4" customWidth="1"/>
    <col min="18" max="16384" width="8.85546875" style="1"/>
  </cols>
  <sheetData>
    <row r="1" spans="1:17" x14ac:dyDescent="0.2">
      <c r="A1" s="1" t="s">
        <v>495</v>
      </c>
    </row>
    <row r="2" spans="1:17" x14ac:dyDescent="0.2">
      <c r="A2" s="2"/>
      <c r="B2" s="3" t="s">
        <v>0</v>
      </c>
      <c r="C2" s="3" t="s">
        <v>1</v>
      </c>
      <c r="D2" s="3" t="s">
        <v>193</v>
      </c>
      <c r="E2" s="3" t="s">
        <v>194</v>
      </c>
      <c r="F2" s="3" t="s">
        <v>195</v>
      </c>
      <c r="G2" s="3" t="s">
        <v>196</v>
      </c>
      <c r="H2" s="3" t="s">
        <v>197</v>
      </c>
      <c r="I2" s="3" t="s">
        <v>198</v>
      </c>
      <c r="J2" s="3" t="s">
        <v>199</v>
      </c>
      <c r="K2" s="3" t="s">
        <v>200</v>
      </c>
      <c r="L2" s="3" t="s">
        <v>201</v>
      </c>
      <c r="M2" s="3" t="s">
        <v>202</v>
      </c>
      <c r="N2" s="3" t="s">
        <v>203</v>
      </c>
      <c r="O2" s="3" t="s">
        <v>204</v>
      </c>
      <c r="P2" s="3" t="s">
        <v>225</v>
      </c>
      <c r="Q2" s="5" t="s">
        <v>207</v>
      </c>
    </row>
    <row r="3" spans="1:17" x14ac:dyDescent="0.2">
      <c r="A3" s="1" t="s">
        <v>208</v>
      </c>
      <c r="B3" s="1">
        <v>53158</v>
      </c>
      <c r="C3" s="1">
        <v>7743</v>
      </c>
      <c r="D3" s="1">
        <v>7017</v>
      </c>
      <c r="E3" s="1">
        <v>6493</v>
      </c>
      <c r="F3" s="1">
        <v>4731</v>
      </c>
      <c r="G3" s="1">
        <v>5094</v>
      </c>
      <c r="H3" s="1">
        <v>4404</v>
      </c>
      <c r="I3" s="1">
        <v>3789</v>
      </c>
      <c r="J3" s="1">
        <v>3136</v>
      </c>
      <c r="K3" s="1">
        <v>2785</v>
      </c>
      <c r="L3" s="1">
        <v>2344</v>
      </c>
      <c r="M3" s="1">
        <v>1930</v>
      </c>
      <c r="N3" s="1">
        <v>1576</v>
      </c>
      <c r="O3" s="1">
        <v>1052</v>
      </c>
      <c r="P3" s="1">
        <v>1064</v>
      </c>
      <c r="Q3" s="4">
        <v>20.6</v>
      </c>
    </row>
    <row r="4" spans="1:17" x14ac:dyDescent="0.2">
      <c r="A4" s="1" t="s">
        <v>31</v>
      </c>
      <c r="B4" s="1">
        <v>24963</v>
      </c>
      <c r="C4" s="1">
        <v>3737</v>
      </c>
      <c r="D4" s="1">
        <v>3303</v>
      </c>
      <c r="E4" s="1">
        <v>2961</v>
      </c>
      <c r="F4" s="1">
        <v>2187</v>
      </c>
      <c r="G4" s="1">
        <v>2382</v>
      </c>
      <c r="H4" s="1">
        <v>2043</v>
      </c>
      <c r="I4" s="1">
        <v>1793</v>
      </c>
      <c r="J4" s="1">
        <v>1438</v>
      </c>
      <c r="K4" s="1">
        <v>1232</v>
      </c>
      <c r="L4" s="1">
        <v>1108</v>
      </c>
      <c r="M4" s="1">
        <v>905</v>
      </c>
      <c r="N4" s="1">
        <v>769</v>
      </c>
      <c r="O4" s="1">
        <v>496</v>
      </c>
      <c r="P4" s="1">
        <v>609</v>
      </c>
      <c r="Q4" s="4">
        <v>20.6</v>
      </c>
    </row>
    <row r="5" spans="1:17" x14ac:dyDescent="0.2">
      <c r="A5" s="1" t="s">
        <v>32</v>
      </c>
      <c r="B5" s="1">
        <v>4526</v>
      </c>
      <c r="C5" s="1">
        <v>555</v>
      </c>
      <c r="D5" s="1">
        <v>527</v>
      </c>
      <c r="E5" s="1">
        <v>506</v>
      </c>
      <c r="F5" s="1">
        <v>380</v>
      </c>
      <c r="G5" s="1">
        <v>379</v>
      </c>
      <c r="H5" s="1">
        <v>354</v>
      </c>
      <c r="I5" s="1">
        <v>306</v>
      </c>
      <c r="J5" s="1">
        <v>313</v>
      </c>
      <c r="K5" s="1">
        <v>318</v>
      </c>
      <c r="L5" s="1">
        <v>237</v>
      </c>
      <c r="M5" s="1">
        <v>203</v>
      </c>
      <c r="N5" s="1">
        <v>174</v>
      </c>
      <c r="O5" s="1">
        <v>131</v>
      </c>
      <c r="P5" s="1">
        <v>143</v>
      </c>
      <c r="Q5" s="4">
        <v>23.9</v>
      </c>
    </row>
    <row r="6" spans="1:17" x14ac:dyDescent="0.2">
      <c r="A6" s="1" t="s">
        <v>33</v>
      </c>
      <c r="B6" s="1">
        <v>8593</v>
      </c>
      <c r="C6" s="1">
        <v>1279</v>
      </c>
      <c r="D6" s="1">
        <v>1182</v>
      </c>
      <c r="E6" s="1">
        <v>1199</v>
      </c>
      <c r="F6" s="1">
        <v>772</v>
      </c>
      <c r="G6" s="1">
        <v>828</v>
      </c>
      <c r="H6" s="1">
        <v>717</v>
      </c>
      <c r="I6" s="1">
        <v>621</v>
      </c>
      <c r="J6" s="1">
        <v>532</v>
      </c>
      <c r="K6" s="1">
        <v>440</v>
      </c>
      <c r="L6" s="1">
        <v>333</v>
      </c>
      <c r="M6" s="1">
        <v>259</v>
      </c>
      <c r="N6" s="1">
        <v>211</v>
      </c>
      <c r="O6" s="1">
        <v>130</v>
      </c>
      <c r="P6" s="1">
        <v>90</v>
      </c>
      <c r="Q6" s="4">
        <v>19.100000000000001</v>
      </c>
    </row>
    <row r="7" spans="1:17" x14ac:dyDescent="0.2">
      <c r="A7" s="1" t="s">
        <v>34</v>
      </c>
      <c r="B7" s="1">
        <v>922</v>
      </c>
      <c r="C7" s="1">
        <v>123</v>
      </c>
      <c r="D7" s="1">
        <v>104</v>
      </c>
      <c r="E7" s="1">
        <v>86</v>
      </c>
      <c r="F7" s="1">
        <v>89</v>
      </c>
      <c r="G7" s="1">
        <v>104</v>
      </c>
      <c r="H7" s="1">
        <v>65</v>
      </c>
      <c r="I7" s="1">
        <v>55</v>
      </c>
      <c r="J7" s="1">
        <v>54</v>
      </c>
      <c r="K7" s="1">
        <v>63</v>
      </c>
      <c r="L7" s="1">
        <v>46</v>
      </c>
      <c r="M7" s="1">
        <v>45</v>
      </c>
      <c r="N7" s="1">
        <v>38</v>
      </c>
      <c r="O7" s="1">
        <v>25</v>
      </c>
      <c r="P7" s="1">
        <v>25</v>
      </c>
      <c r="Q7" s="4">
        <v>22.8</v>
      </c>
    </row>
    <row r="8" spans="1:17" x14ac:dyDescent="0.2">
      <c r="A8" s="1" t="s">
        <v>226</v>
      </c>
      <c r="B8" s="1">
        <v>1581</v>
      </c>
      <c r="C8" s="1">
        <v>244</v>
      </c>
      <c r="D8" s="1">
        <v>213</v>
      </c>
      <c r="E8" s="1">
        <v>184</v>
      </c>
      <c r="F8" s="1">
        <v>121</v>
      </c>
      <c r="G8" s="1">
        <v>153</v>
      </c>
      <c r="H8" s="1">
        <v>144</v>
      </c>
      <c r="I8" s="1">
        <v>96</v>
      </c>
      <c r="J8" s="1">
        <v>101</v>
      </c>
      <c r="K8" s="1">
        <v>61</v>
      </c>
      <c r="L8" s="1">
        <v>66</v>
      </c>
      <c r="M8" s="1">
        <v>59</v>
      </c>
      <c r="N8" s="1">
        <v>60</v>
      </c>
      <c r="O8" s="1">
        <v>46</v>
      </c>
      <c r="P8" s="1">
        <v>33</v>
      </c>
      <c r="Q8" s="4">
        <v>20.9</v>
      </c>
    </row>
    <row r="9" spans="1:17" x14ac:dyDescent="0.2">
      <c r="A9" s="1" t="s">
        <v>35</v>
      </c>
      <c r="B9" s="1">
        <v>3716</v>
      </c>
      <c r="C9" s="1">
        <v>574</v>
      </c>
      <c r="D9" s="1">
        <v>510</v>
      </c>
      <c r="E9" s="1">
        <v>467</v>
      </c>
      <c r="F9" s="1">
        <v>397</v>
      </c>
      <c r="G9" s="1">
        <v>369</v>
      </c>
      <c r="H9" s="1">
        <v>294</v>
      </c>
      <c r="I9" s="1">
        <v>247</v>
      </c>
      <c r="J9" s="1">
        <v>187</v>
      </c>
      <c r="K9" s="1">
        <v>187</v>
      </c>
      <c r="L9" s="1">
        <v>159</v>
      </c>
      <c r="M9" s="1">
        <v>131</v>
      </c>
      <c r="N9" s="1">
        <v>96</v>
      </c>
      <c r="O9" s="1">
        <v>53</v>
      </c>
      <c r="P9" s="1">
        <v>45</v>
      </c>
      <c r="Q9" s="4">
        <v>18.899999999999999</v>
      </c>
    </row>
    <row r="10" spans="1:17" x14ac:dyDescent="0.2">
      <c r="A10" s="1" t="s">
        <v>36</v>
      </c>
      <c r="B10" s="1">
        <v>751</v>
      </c>
      <c r="C10" s="1">
        <v>96</v>
      </c>
      <c r="D10" s="1">
        <v>80</v>
      </c>
      <c r="E10" s="1">
        <v>99</v>
      </c>
      <c r="F10" s="1">
        <v>78</v>
      </c>
      <c r="G10" s="1">
        <v>93</v>
      </c>
      <c r="H10" s="1">
        <v>62</v>
      </c>
      <c r="I10" s="1">
        <v>51</v>
      </c>
      <c r="J10" s="1">
        <v>30</v>
      </c>
      <c r="K10" s="1">
        <v>40</v>
      </c>
      <c r="L10" s="1">
        <v>35</v>
      </c>
      <c r="M10" s="1">
        <v>34</v>
      </c>
      <c r="N10" s="1">
        <v>27</v>
      </c>
      <c r="O10" s="1">
        <v>14</v>
      </c>
      <c r="P10" s="1">
        <v>12</v>
      </c>
      <c r="Q10" s="4">
        <v>21.2</v>
      </c>
    </row>
    <row r="11" spans="1:17" x14ac:dyDescent="0.2">
      <c r="A11" s="1" t="s">
        <v>37</v>
      </c>
      <c r="B11" s="1">
        <v>2869</v>
      </c>
      <c r="C11" s="1">
        <v>451</v>
      </c>
      <c r="D11" s="1">
        <v>453</v>
      </c>
      <c r="E11" s="1">
        <v>389</v>
      </c>
      <c r="F11" s="1">
        <v>236</v>
      </c>
      <c r="G11" s="1">
        <v>242</v>
      </c>
      <c r="H11" s="1">
        <v>257</v>
      </c>
      <c r="I11" s="1">
        <v>213</v>
      </c>
      <c r="J11" s="1">
        <v>168</v>
      </c>
      <c r="K11" s="1">
        <v>135</v>
      </c>
      <c r="L11" s="1">
        <v>109</v>
      </c>
      <c r="M11" s="1">
        <v>91</v>
      </c>
      <c r="N11" s="1">
        <v>61</v>
      </c>
      <c r="O11" s="1">
        <v>40</v>
      </c>
      <c r="P11" s="1">
        <v>24</v>
      </c>
      <c r="Q11" s="4">
        <v>18</v>
      </c>
    </row>
    <row r="12" spans="1:17" x14ac:dyDescent="0.2">
      <c r="A12" s="1" t="s">
        <v>38</v>
      </c>
      <c r="B12" s="1">
        <v>564</v>
      </c>
      <c r="C12" s="1">
        <v>28</v>
      </c>
      <c r="D12" s="1">
        <v>11</v>
      </c>
      <c r="E12" s="1">
        <v>18</v>
      </c>
      <c r="F12" s="1">
        <v>42</v>
      </c>
      <c r="G12" s="1">
        <v>67</v>
      </c>
      <c r="H12" s="1">
        <v>78</v>
      </c>
      <c r="I12" s="1">
        <v>64</v>
      </c>
      <c r="J12" s="1">
        <v>57</v>
      </c>
      <c r="K12" s="1">
        <v>71</v>
      </c>
      <c r="L12" s="1">
        <v>46</v>
      </c>
      <c r="M12" s="1">
        <v>35</v>
      </c>
      <c r="N12" s="1">
        <v>21</v>
      </c>
      <c r="O12" s="1">
        <v>19</v>
      </c>
      <c r="P12" s="1">
        <v>7</v>
      </c>
      <c r="Q12" s="4">
        <v>33</v>
      </c>
    </row>
    <row r="13" spans="1:17" x14ac:dyDescent="0.2">
      <c r="A13" s="1" t="s">
        <v>39</v>
      </c>
      <c r="B13" s="1">
        <v>1734</v>
      </c>
      <c r="C13" s="1">
        <v>276</v>
      </c>
      <c r="D13" s="1">
        <v>218</v>
      </c>
      <c r="E13" s="1">
        <v>220</v>
      </c>
      <c r="F13" s="1">
        <v>159</v>
      </c>
      <c r="G13" s="1">
        <v>211</v>
      </c>
      <c r="H13" s="1">
        <v>142</v>
      </c>
      <c r="I13" s="1">
        <v>126</v>
      </c>
      <c r="J13" s="1">
        <v>85</v>
      </c>
      <c r="K13" s="1">
        <v>74</v>
      </c>
      <c r="L13" s="1">
        <v>72</v>
      </c>
      <c r="M13" s="1">
        <v>59</v>
      </c>
      <c r="N13" s="1">
        <v>38</v>
      </c>
      <c r="O13" s="1">
        <v>32</v>
      </c>
      <c r="P13" s="1">
        <v>22</v>
      </c>
      <c r="Q13" s="4">
        <v>19.8</v>
      </c>
    </row>
    <row r="14" spans="1:17" x14ac:dyDescent="0.2">
      <c r="A14" s="1" t="s">
        <v>40</v>
      </c>
      <c r="B14" s="1">
        <v>1001</v>
      </c>
      <c r="C14" s="1">
        <v>135</v>
      </c>
      <c r="D14" s="1">
        <v>166</v>
      </c>
      <c r="E14" s="1">
        <v>146</v>
      </c>
      <c r="F14" s="1">
        <v>81</v>
      </c>
      <c r="G14" s="1">
        <v>92</v>
      </c>
      <c r="H14" s="1">
        <v>84</v>
      </c>
      <c r="I14" s="1">
        <v>77</v>
      </c>
      <c r="J14" s="1">
        <v>47</v>
      </c>
      <c r="K14" s="1">
        <v>49</v>
      </c>
      <c r="L14" s="1">
        <v>30</v>
      </c>
      <c r="M14" s="1">
        <v>41</v>
      </c>
      <c r="N14" s="1">
        <v>24</v>
      </c>
      <c r="O14" s="1">
        <v>18</v>
      </c>
      <c r="P14" s="1">
        <v>11</v>
      </c>
      <c r="Q14" s="4">
        <v>18.3</v>
      </c>
    </row>
    <row r="15" spans="1:17" x14ac:dyDescent="0.2">
      <c r="A15" s="1" t="s">
        <v>41</v>
      </c>
      <c r="B15" s="1">
        <v>334</v>
      </c>
      <c r="C15" s="1">
        <v>36</v>
      </c>
      <c r="D15" s="1">
        <v>51</v>
      </c>
      <c r="E15" s="1">
        <v>45</v>
      </c>
      <c r="F15" s="1">
        <v>31</v>
      </c>
      <c r="G15" s="1">
        <v>35</v>
      </c>
      <c r="H15" s="1">
        <v>17</v>
      </c>
      <c r="I15" s="1">
        <v>27</v>
      </c>
      <c r="J15" s="1">
        <v>19</v>
      </c>
      <c r="K15" s="1">
        <v>19</v>
      </c>
      <c r="L15" s="1">
        <v>20</v>
      </c>
      <c r="M15" s="1">
        <v>14</v>
      </c>
      <c r="N15" s="1">
        <v>9</v>
      </c>
      <c r="O15" s="1">
        <v>2</v>
      </c>
      <c r="P15" s="1">
        <v>9</v>
      </c>
      <c r="Q15" s="4">
        <v>20.6</v>
      </c>
    </row>
    <row r="16" spans="1:17" x14ac:dyDescent="0.2">
      <c r="A16" s="1" t="s">
        <v>42</v>
      </c>
      <c r="B16" s="1">
        <v>545</v>
      </c>
      <c r="C16" s="1">
        <v>74</v>
      </c>
      <c r="D16" s="1">
        <v>73</v>
      </c>
      <c r="E16" s="1">
        <v>68</v>
      </c>
      <c r="F16" s="1">
        <v>45</v>
      </c>
      <c r="G16" s="1">
        <v>35</v>
      </c>
      <c r="H16" s="1">
        <v>49</v>
      </c>
      <c r="I16" s="1">
        <v>45</v>
      </c>
      <c r="J16" s="1">
        <v>34</v>
      </c>
      <c r="K16" s="1">
        <v>30</v>
      </c>
      <c r="L16" s="1">
        <v>25</v>
      </c>
      <c r="M16" s="1">
        <v>16</v>
      </c>
      <c r="N16" s="1">
        <v>13</v>
      </c>
      <c r="O16" s="1">
        <v>21</v>
      </c>
      <c r="P16" s="1">
        <v>17</v>
      </c>
      <c r="Q16" s="4">
        <v>21.8</v>
      </c>
    </row>
    <row r="17" spans="1:17" x14ac:dyDescent="0.2">
      <c r="A17" s="1" t="s">
        <v>43</v>
      </c>
      <c r="B17" s="1">
        <v>240</v>
      </c>
      <c r="C17" s="1">
        <v>32</v>
      </c>
      <c r="D17" s="1">
        <v>29</v>
      </c>
      <c r="E17" s="1">
        <v>28</v>
      </c>
      <c r="F17" s="1">
        <v>35</v>
      </c>
      <c r="G17" s="1">
        <v>32</v>
      </c>
      <c r="H17" s="1">
        <v>20</v>
      </c>
      <c r="I17" s="1">
        <v>13</v>
      </c>
      <c r="J17" s="1">
        <v>19</v>
      </c>
      <c r="K17" s="1">
        <v>15</v>
      </c>
      <c r="L17" s="1">
        <v>8</v>
      </c>
      <c r="M17" s="1">
        <v>2</v>
      </c>
      <c r="N17" s="1">
        <v>5</v>
      </c>
      <c r="O17" s="1">
        <v>1</v>
      </c>
      <c r="P17" s="1">
        <v>1</v>
      </c>
      <c r="Q17" s="4">
        <v>19.399999999999999</v>
      </c>
    </row>
    <row r="18" spans="1:17" x14ac:dyDescent="0.2">
      <c r="A18" s="1" t="s">
        <v>44</v>
      </c>
      <c r="B18" s="1">
        <v>52</v>
      </c>
      <c r="C18" s="1">
        <v>4</v>
      </c>
      <c r="D18" s="1">
        <v>8</v>
      </c>
      <c r="E18" s="1">
        <v>7</v>
      </c>
      <c r="F18" s="1">
        <v>10</v>
      </c>
      <c r="G18" s="1">
        <v>2</v>
      </c>
      <c r="H18" s="1">
        <v>4</v>
      </c>
      <c r="I18" s="1">
        <v>3</v>
      </c>
      <c r="J18" s="1">
        <v>1</v>
      </c>
      <c r="K18" s="1">
        <v>4</v>
      </c>
      <c r="L18" s="1">
        <v>4</v>
      </c>
      <c r="M18" s="1">
        <v>0</v>
      </c>
      <c r="N18" s="1">
        <v>2</v>
      </c>
      <c r="O18" s="1">
        <v>3</v>
      </c>
      <c r="P18" s="1">
        <v>0</v>
      </c>
      <c r="Q18" s="4">
        <v>18.5</v>
      </c>
    </row>
    <row r="19" spans="1:17" x14ac:dyDescent="0.2">
      <c r="A19" s="1" t="s">
        <v>45</v>
      </c>
      <c r="B19" s="1">
        <v>76</v>
      </c>
      <c r="C19" s="1">
        <v>4</v>
      </c>
      <c r="D19" s="1">
        <v>2</v>
      </c>
      <c r="E19" s="1">
        <v>0</v>
      </c>
      <c r="F19" s="1">
        <v>6</v>
      </c>
      <c r="G19" s="1">
        <v>5</v>
      </c>
      <c r="H19" s="1">
        <v>5</v>
      </c>
      <c r="I19" s="1">
        <v>6</v>
      </c>
      <c r="J19" s="1">
        <v>6</v>
      </c>
      <c r="K19" s="1">
        <v>13</v>
      </c>
      <c r="L19" s="1">
        <v>13</v>
      </c>
      <c r="M19" s="1">
        <v>11</v>
      </c>
      <c r="N19" s="1">
        <v>1</v>
      </c>
      <c r="O19" s="1">
        <v>2</v>
      </c>
      <c r="P19" s="1">
        <v>2</v>
      </c>
      <c r="Q19" s="4">
        <v>41.5</v>
      </c>
    </row>
    <row r="20" spans="1:17" x14ac:dyDescent="0.2">
      <c r="A20" s="1" t="s">
        <v>46</v>
      </c>
      <c r="B20" s="1">
        <v>630</v>
      </c>
      <c r="C20" s="1">
        <v>85</v>
      </c>
      <c r="D20" s="1">
        <v>78</v>
      </c>
      <c r="E20" s="1">
        <v>65</v>
      </c>
      <c r="F20" s="1">
        <v>59</v>
      </c>
      <c r="G20" s="1">
        <v>60</v>
      </c>
      <c r="H20" s="1">
        <v>65</v>
      </c>
      <c r="I20" s="1">
        <v>37</v>
      </c>
      <c r="J20" s="1">
        <v>42</v>
      </c>
      <c r="K20" s="1">
        <v>33</v>
      </c>
      <c r="L20" s="1">
        <v>31</v>
      </c>
      <c r="M20" s="1">
        <v>23</v>
      </c>
      <c r="N20" s="1">
        <v>23</v>
      </c>
      <c r="O20" s="1">
        <v>17</v>
      </c>
      <c r="P20" s="1">
        <v>12</v>
      </c>
      <c r="Q20" s="4">
        <v>22.3</v>
      </c>
    </row>
    <row r="21" spans="1:17" x14ac:dyDescent="0.2">
      <c r="A21" s="1" t="s">
        <v>47</v>
      </c>
      <c r="B21" s="1">
        <v>23</v>
      </c>
      <c r="C21" s="1">
        <v>5</v>
      </c>
      <c r="D21" s="1">
        <v>4</v>
      </c>
      <c r="E21" s="1">
        <v>3</v>
      </c>
      <c r="F21" s="1">
        <v>1</v>
      </c>
      <c r="G21" s="1">
        <v>1</v>
      </c>
      <c r="H21" s="1">
        <v>3</v>
      </c>
      <c r="I21" s="1">
        <v>1</v>
      </c>
      <c r="J21" s="1">
        <v>3</v>
      </c>
      <c r="K21" s="1">
        <v>0</v>
      </c>
      <c r="L21" s="1">
        <v>0</v>
      </c>
      <c r="M21" s="1">
        <v>0</v>
      </c>
      <c r="N21" s="1">
        <v>1</v>
      </c>
      <c r="O21" s="1">
        <v>0</v>
      </c>
      <c r="P21" s="1">
        <v>1</v>
      </c>
      <c r="Q21" s="4">
        <v>14.2</v>
      </c>
    </row>
    <row r="22" spans="1:17" x14ac:dyDescent="0.2">
      <c r="A22" s="1" t="s">
        <v>48</v>
      </c>
      <c r="B22" s="1">
        <v>38</v>
      </c>
      <c r="C22" s="1">
        <v>5</v>
      </c>
      <c r="D22" s="1">
        <v>5</v>
      </c>
      <c r="E22" s="1">
        <v>2</v>
      </c>
      <c r="F22" s="1">
        <v>2</v>
      </c>
      <c r="G22" s="1">
        <v>4</v>
      </c>
      <c r="H22" s="1">
        <v>1</v>
      </c>
      <c r="I22" s="1">
        <v>8</v>
      </c>
      <c r="J22" s="1">
        <v>0</v>
      </c>
      <c r="K22" s="1">
        <v>1</v>
      </c>
      <c r="L22" s="1">
        <v>2</v>
      </c>
      <c r="M22" s="1">
        <v>2</v>
      </c>
      <c r="N22" s="1">
        <v>3</v>
      </c>
      <c r="O22" s="1">
        <v>2</v>
      </c>
      <c r="P22" s="1">
        <v>1</v>
      </c>
      <c r="Q22" s="4">
        <v>30</v>
      </c>
    </row>
    <row r="24" spans="1:17" x14ac:dyDescent="0.2">
      <c r="A24" s="1" t="s">
        <v>211</v>
      </c>
      <c r="B24" s="1">
        <v>27243</v>
      </c>
      <c r="C24" s="1">
        <v>4031</v>
      </c>
      <c r="D24" s="1">
        <v>3622</v>
      </c>
      <c r="E24" s="1">
        <v>3385</v>
      </c>
      <c r="F24" s="1">
        <v>2417</v>
      </c>
      <c r="G24" s="1">
        <v>2614</v>
      </c>
      <c r="H24" s="1">
        <v>2159</v>
      </c>
      <c r="I24" s="1">
        <v>1876</v>
      </c>
      <c r="J24" s="1">
        <v>1587</v>
      </c>
      <c r="K24" s="1">
        <v>1419</v>
      </c>
      <c r="L24" s="1">
        <v>1189</v>
      </c>
      <c r="M24" s="1">
        <v>1016</v>
      </c>
      <c r="N24" s="1">
        <v>815</v>
      </c>
      <c r="O24" s="1">
        <v>583</v>
      </c>
      <c r="P24" s="1">
        <v>530</v>
      </c>
      <c r="Q24" s="4">
        <v>20.3</v>
      </c>
    </row>
    <row r="25" spans="1:17" x14ac:dyDescent="0.2">
      <c r="A25" s="1" t="s">
        <v>31</v>
      </c>
      <c r="B25" s="1">
        <v>12822</v>
      </c>
      <c r="C25" s="1">
        <v>1939</v>
      </c>
      <c r="D25" s="1">
        <v>1760</v>
      </c>
      <c r="E25" s="1">
        <v>1535</v>
      </c>
      <c r="F25" s="1">
        <v>1132</v>
      </c>
      <c r="G25" s="1">
        <v>1219</v>
      </c>
      <c r="H25" s="1">
        <v>1018</v>
      </c>
      <c r="I25" s="1">
        <v>905</v>
      </c>
      <c r="J25" s="1">
        <v>705</v>
      </c>
      <c r="K25" s="1">
        <v>625</v>
      </c>
      <c r="L25" s="1">
        <v>572</v>
      </c>
      <c r="M25" s="1">
        <v>464</v>
      </c>
      <c r="N25" s="1">
        <v>406</v>
      </c>
      <c r="O25" s="1">
        <v>266</v>
      </c>
      <c r="P25" s="1">
        <v>276</v>
      </c>
      <c r="Q25" s="4">
        <v>20.2</v>
      </c>
    </row>
    <row r="26" spans="1:17" x14ac:dyDescent="0.2">
      <c r="A26" s="1" t="s">
        <v>32</v>
      </c>
      <c r="B26" s="1">
        <v>2354</v>
      </c>
      <c r="C26" s="1">
        <v>286</v>
      </c>
      <c r="D26" s="1">
        <v>280</v>
      </c>
      <c r="E26" s="1">
        <v>261</v>
      </c>
      <c r="F26" s="1">
        <v>180</v>
      </c>
      <c r="G26" s="1">
        <v>203</v>
      </c>
      <c r="H26" s="1">
        <v>165</v>
      </c>
      <c r="I26" s="1">
        <v>155</v>
      </c>
      <c r="J26" s="1">
        <v>170</v>
      </c>
      <c r="K26" s="1">
        <v>170</v>
      </c>
      <c r="L26" s="1">
        <v>131</v>
      </c>
      <c r="M26" s="1">
        <v>107</v>
      </c>
      <c r="N26" s="1">
        <v>92</v>
      </c>
      <c r="O26" s="1">
        <v>68</v>
      </c>
      <c r="P26" s="1">
        <v>86</v>
      </c>
      <c r="Q26" s="4">
        <v>24.2</v>
      </c>
    </row>
    <row r="27" spans="1:17" x14ac:dyDescent="0.2">
      <c r="A27" s="1" t="s">
        <v>33</v>
      </c>
      <c r="B27" s="1">
        <v>4403</v>
      </c>
      <c r="C27" s="1">
        <v>678</v>
      </c>
      <c r="D27" s="1">
        <v>598</v>
      </c>
      <c r="E27" s="1">
        <v>640</v>
      </c>
      <c r="F27" s="1">
        <v>404</v>
      </c>
      <c r="G27" s="1">
        <v>413</v>
      </c>
      <c r="H27" s="1">
        <v>359</v>
      </c>
      <c r="I27" s="1">
        <v>298</v>
      </c>
      <c r="J27" s="1">
        <v>275</v>
      </c>
      <c r="K27" s="1">
        <v>220</v>
      </c>
      <c r="L27" s="1">
        <v>159</v>
      </c>
      <c r="M27" s="1">
        <v>129</v>
      </c>
      <c r="N27" s="1">
        <v>110</v>
      </c>
      <c r="O27" s="1">
        <v>80</v>
      </c>
      <c r="P27" s="1">
        <v>40</v>
      </c>
      <c r="Q27" s="4">
        <v>18.5</v>
      </c>
    </row>
    <row r="28" spans="1:17" x14ac:dyDescent="0.2">
      <c r="A28" s="1" t="s">
        <v>34</v>
      </c>
      <c r="B28" s="1">
        <v>447</v>
      </c>
      <c r="C28" s="1">
        <v>64</v>
      </c>
      <c r="D28" s="1">
        <v>52</v>
      </c>
      <c r="E28" s="1">
        <v>45</v>
      </c>
      <c r="F28" s="1">
        <v>42</v>
      </c>
      <c r="G28" s="1">
        <v>47</v>
      </c>
      <c r="H28" s="1">
        <v>30</v>
      </c>
      <c r="I28" s="1">
        <v>28</v>
      </c>
      <c r="J28" s="1">
        <v>25</v>
      </c>
      <c r="K28" s="1">
        <v>29</v>
      </c>
      <c r="L28" s="1">
        <v>16</v>
      </c>
      <c r="M28" s="1">
        <v>19</v>
      </c>
      <c r="N28" s="1">
        <v>24</v>
      </c>
      <c r="O28" s="1">
        <v>14</v>
      </c>
      <c r="P28" s="1">
        <v>12</v>
      </c>
      <c r="Q28" s="4">
        <v>22.2</v>
      </c>
    </row>
    <row r="29" spans="1:17" x14ac:dyDescent="0.2">
      <c r="A29" s="1" t="s">
        <v>226</v>
      </c>
      <c r="B29" s="1">
        <v>821</v>
      </c>
      <c r="C29" s="1">
        <v>132</v>
      </c>
      <c r="D29" s="1">
        <v>114</v>
      </c>
      <c r="E29" s="1">
        <v>93</v>
      </c>
      <c r="F29" s="1">
        <v>57</v>
      </c>
      <c r="G29" s="1">
        <v>82</v>
      </c>
      <c r="H29" s="1">
        <v>63</v>
      </c>
      <c r="I29" s="1">
        <v>55</v>
      </c>
      <c r="J29" s="1">
        <v>53</v>
      </c>
      <c r="K29" s="1">
        <v>34</v>
      </c>
      <c r="L29" s="1">
        <v>31</v>
      </c>
      <c r="M29" s="1">
        <v>28</v>
      </c>
      <c r="N29" s="1">
        <v>31</v>
      </c>
      <c r="O29" s="1">
        <v>27</v>
      </c>
      <c r="P29" s="1">
        <v>21</v>
      </c>
      <c r="Q29" s="4">
        <v>20.9</v>
      </c>
    </row>
    <row r="30" spans="1:17" x14ac:dyDescent="0.2">
      <c r="A30" s="1" t="s">
        <v>35</v>
      </c>
      <c r="B30" s="1">
        <v>1811</v>
      </c>
      <c r="C30" s="1">
        <v>288</v>
      </c>
      <c r="D30" s="1">
        <v>241</v>
      </c>
      <c r="E30" s="1">
        <v>239</v>
      </c>
      <c r="F30" s="1">
        <v>184</v>
      </c>
      <c r="G30" s="1">
        <v>182</v>
      </c>
      <c r="H30" s="1">
        <v>145</v>
      </c>
      <c r="I30" s="1">
        <v>99</v>
      </c>
      <c r="J30" s="1">
        <v>98</v>
      </c>
      <c r="K30" s="1">
        <v>89</v>
      </c>
      <c r="L30" s="1">
        <v>70</v>
      </c>
      <c r="M30" s="1">
        <v>73</v>
      </c>
      <c r="N30" s="1">
        <v>44</v>
      </c>
      <c r="O30" s="1">
        <v>31</v>
      </c>
      <c r="P30" s="1">
        <v>28</v>
      </c>
      <c r="Q30" s="4">
        <v>18.7</v>
      </c>
    </row>
    <row r="31" spans="1:17" x14ac:dyDescent="0.2">
      <c r="A31" s="1" t="s">
        <v>36</v>
      </c>
      <c r="B31" s="1">
        <v>380</v>
      </c>
      <c r="C31" s="1">
        <v>59</v>
      </c>
      <c r="D31" s="1">
        <v>33</v>
      </c>
      <c r="E31" s="1">
        <v>46</v>
      </c>
      <c r="F31" s="1">
        <v>45</v>
      </c>
      <c r="G31" s="1">
        <v>47</v>
      </c>
      <c r="H31" s="1">
        <v>28</v>
      </c>
      <c r="I31" s="1">
        <v>23</v>
      </c>
      <c r="J31" s="1">
        <v>14</v>
      </c>
      <c r="K31" s="1">
        <v>17</v>
      </c>
      <c r="L31" s="1">
        <v>20</v>
      </c>
      <c r="M31" s="1">
        <v>22</v>
      </c>
      <c r="N31" s="1">
        <v>10</v>
      </c>
      <c r="O31" s="1">
        <v>10</v>
      </c>
      <c r="P31" s="1">
        <v>6</v>
      </c>
      <c r="Q31" s="4">
        <v>20.7</v>
      </c>
    </row>
    <row r="32" spans="1:17" x14ac:dyDescent="0.2">
      <c r="A32" s="1" t="s">
        <v>37</v>
      </c>
      <c r="B32" s="1">
        <v>1437</v>
      </c>
      <c r="C32" s="1">
        <v>230</v>
      </c>
      <c r="D32" s="1">
        <v>229</v>
      </c>
      <c r="E32" s="1">
        <v>200</v>
      </c>
      <c r="F32" s="1">
        <v>116</v>
      </c>
      <c r="G32" s="1">
        <v>119</v>
      </c>
      <c r="H32" s="1">
        <v>121</v>
      </c>
      <c r="I32" s="1">
        <v>106</v>
      </c>
      <c r="J32" s="1">
        <v>80</v>
      </c>
      <c r="K32" s="1">
        <v>75</v>
      </c>
      <c r="L32" s="1">
        <v>54</v>
      </c>
      <c r="M32" s="1">
        <v>51</v>
      </c>
      <c r="N32" s="1">
        <v>25</v>
      </c>
      <c r="O32" s="1">
        <v>21</v>
      </c>
      <c r="P32" s="1">
        <v>10</v>
      </c>
      <c r="Q32" s="4">
        <v>17.600000000000001</v>
      </c>
    </row>
    <row r="33" spans="1:17" x14ac:dyDescent="0.2">
      <c r="A33" s="1" t="s">
        <v>38</v>
      </c>
      <c r="B33" s="1">
        <v>384</v>
      </c>
      <c r="C33" s="1">
        <v>12</v>
      </c>
      <c r="D33" s="1">
        <v>5</v>
      </c>
      <c r="E33" s="1">
        <v>15</v>
      </c>
      <c r="F33" s="1">
        <v>32</v>
      </c>
      <c r="G33" s="1">
        <v>48</v>
      </c>
      <c r="H33" s="1">
        <v>55</v>
      </c>
      <c r="I33" s="1">
        <v>38</v>
      </c>
      <c r="J33" s="1">
        <v>36</v>
      </c>
      <c r="K33" s="1">
        <v>48</v>
      </c>
      <c r="L33" s="1">
        <v>34</v>
      </c>
      <c r="M33" s="1">
        <v>25</v>
      </c>
      <c r="N33" s="1">
        <v>16</v>
      </c>
      <c r="O33" s="1">
        <v>14</v>
      </c>
      <c r="P33" s="1">
        <v>6</v>
      </c>
      <c r="Q33" s="4">
        <v>33.299999999999997</v>
      </c>
    </row>
    <row r="34" spans="1:17" x14ac:dyDescent="0.2">
      <c r="A34" s="1" t="s">
        <v>39</v>
      </c>
      <c r="B34" s="1">
        <v>881</v>
      </c>
      <c r="C34" s="1">
        <v>153</v>
      </c>
      <c r="D34" s="1">
        <v>104</v>
      </c>
      <c r="E34" s="1">
        <v>106</v>
      </c>
      <c r="F34" s="1">
        <v>83</v>
      </c>
      <c r="G34" s="1">
        <v>116</v>
      </c>
      <c r="H34" s="1">
        <v>72</v>
      </c>
      <c r="I34" s="1">
        <v>55</v>
      </c>
      <c r="J34" s="1">
        <v>36</v>
      </c>
      <c r="K34" s="1">
        <v>39</v>
      </c>
      <c r="L34" s="1">
        <v>38</v>
      </c>
      <c r="M34" s="1">
        <v>36</v>
      </c>
      <c r="N34" s="1">
        <v>16</v>
      </c>
      <c r="O34" s="1">
        <v>19</v>
      </c>
      <c r="P34" s="1">
        <v>8</v>
      </c>
      <c r="Q34" s="4">
        <v>19.7</v>
      </c>
    </row>
    <row r="35" spans="1:17" x14ac:dyDescent="0.2">
      <c r="A35" s="1" t="s">
        <v>40</v>
      </c>
      <c r="B35" s="1">
        <v>509</v>
      </c>
      <c r="C35" s="1">
        <v>68</v>
      </c>
      <c r="D35" s="1">
        <v>82</v>
      </c>
      <c r="E35" s="1">
        <v>88</v>
      </c>
      <c r="F35" s="1">
        <v>43</v>
      </c>
      <c r="G35" s="1">
        <v>46</v>
      </c>
      <c r="H35" s="1">
        <v>37</v>
      </c>
      <c r="I35" s="1">
        <v>40</v>
      </c>
      <c r="J35" s="1">
        <v>25</v>
      </c>
      <c r="K35" s="1">
        <v>21</v>
      </c>
      <c r="L35" s="1">
        <v>12</v>
      </c>
      <c r="M35" s="1">
        <v>23</v>
      </c>
      <c r="N35" s="1">
        <v>11</v>
      </c>
      <c r="O35" s="1">
        <v>6</v>
      </c>
      <c r="P35" s="1">
        <v>7</v>
      </c>
      <c r="Q35" s="4">
        <v>16.899999999999999</v>
      </c>
    </row>
    <row r="36" spans="1:17" x14ac:dyDescent="0.2">
      <c r="A36" s="1" t="s">
        <v>41</v>
      </c>
      <c r="B36" s="1">
        <v>167</v>
      </c>
      <c r="C36" s="1">
        <v>18</v>
      </c>
      <c r="D36" s="1">
        <v>27</v>
      </c>
      <c r="E36" s="1">
        <v>26</v>
      </c>
      <c r="F36" s="1">
        <v>17</v>
      </c>
      <c r="G36" s="1">
        <v>13</v>
      </c>
      <c r="H36" s="1">
        <v>6</v>
      </c>
      <c r="I36" s="1">
        <v>16</v>
      </c>
      <c r="J36" s="1">
        <v>8</v>
      </c>
      <c r="K36" s="1">
        <v>8</v>
      </c>
      <c r="L36" s="1">
        <v>9</v>
      </c>
      <c r="M36" s="1">
        <v>8</v>
      </c>
      <c r="N36" s="1">
        <v>4</v>
      </c>
      <c r="O36" s="1">
        <v>2</v>
      </c>
      <c r="P36" s="1">
        <v>5</v>
      </c>
      <c r="Q36" s="4">
        <v>18.7</v>
      </c>
    </row>
    <row r="37" spans="1:17" x14ac:dyDescent="0.2">
      <c r="A37" s="1" t="s">
        <v>42</v>
      </c>
      <c r="B37" s="1">
        <v>284</v>
      </c>
      <c r="C37" s="1">
        <v>33</v>
      </c>
      <c r="D37" s="1">
        <v>31</v>
      </c>
      <c r="E37" s="1">
        <v>34</v>
      </c>
      <c r="F37" s="1">
        <v>24</v>
      </c>
      <c r="G37" s="1">
        <v>24</v>
      </c>
      <c r="H37" s="1">
        <v>17</v>
      </c>
      <c r="I37" s="1">
        <v>28</v>
      </c>
      <c r="J37" s="1">
        <v>19</v>
      </c>
      <c r="K37" s="1">
        <v>15</v>
      </c>
      <c r="L37" s="1">
        <v>17</v>
      </c>
      <c r="M37" s="1">
        <v>8</v>
      </c>
      <c r="N37" s="1">
        <v>10</v>
      </c>
      <c r="O37" s="1">
        <v>12</v>
      </c>
      <c r="P37" s="1">
        <v>12</v>
      </c>
      <c r="Q37" s="4">
        <v>24.2</v>
      </c>
    </row>
    <row r="38" spans="1:17" x14ac:dyDescent="0.2">
      <c r="A38" s="1" t="s">
        <v>43</v>
      </c>
      <c r="B38" s="1">
        <v>126</v>
      </c>
      <c r="C38" s="1">
        <v>17</v>
      </c>
      <c r="D38" s="1">
        <v>14</v>
      </c>
      <c r="E38" s="1">
        <v>16</v>
      </c>
      <c r="F38" s="1">
        <v>20</v>
      </c>
      <c r="G38" s="1">
        <v>19</v>
      </c>
      <c r="H38" s="1">
        <v>8</v>
      </c>
      <c r="I38" s="1">
        <v>4</v>
      </c>
      <c r="J38" s="1">
        <v>10</v>
      </c>
      <c r="K38" s="1">
        <v>10</v>
      </c>
      <c r="L38" s="1">
        <v>2</v>
      </c>
      <c r="M38" s="1">
        <v>2</v>
      </c>
      <c r="N38" s="1">
        <v>2</v>
      </c>
      <c r="O38" s="1">
        <v>1</v>
      </c>
      <c r="P38" s="1">
        <v>1</v>
      </c>
      <c r="Q38" s="4">
        <v>19</v>
      </c>
    </row>
    <row r="39" spans="1:17" x14ac:dyDescent="0.2">
      <c r="A39" s="1" t="s">
        <v>44</v>
      </c>
      <c r="B39" s="1">
        <v>25</v>
      </c>
      <c r="C39" s="1">
        <v>2</v>
      </c>
      <c r="D39" s="1">
        <v>5</v>
      </c>
      <c r="E39" s="1">
        <v>3</v>
      </c>
      <c r="F39" s="1">
        <v>4</v>
      </c>
      <c r="G39" s="1">
        <v>1</v>
      </c>
      <c r="H39" s="1">
        <v>2</v>
      </c>
      <c r="I39" s="1">
        <v>1</v>
      </c>
      <c r="J39" s="1">
        <v>1</v>
      </c>
      <c r="K39" s="1">
        <v>1</v>
      </c>
      <c r="L39" s="1">
        <v>1</v>
      </c>
      <c r="M39" s="1">
        <v>0</v>
      </c>
      <c r="N39" s="1">
        <v>2</v>
      </c>
      <c r="O39" s="1">
        <v>2</v>
      </c>
      <c r="P39" s="1">
        <v>0</v>
      </c>
      <c r="Q39" s="4">
        <v>18.100000000000001</v>
      </c>
    </row>
    <row r="40" spans="1:17" x14ac:dyDescent="0.2">
      <c r="A40" s="1" t="s">
        <v>45</v>
      </c>
      <c r="B40" s="1">
        <v>35</v>
      </c>
      <c r="C40" s="1">
        <v>3</v>
      </c>
      <c r="D40" s="1">
        <v>2</v>
      </c>
      <c r="E40" s="1">
        <v>0</v>
      </c>
      <c r="F40" s="1">
        <v>3</v>
      </c>
      <c r="G40" s="1">
        <v>1</v>
      </c>
      <c r="H40" s="1">
        <v>3</v>
      </c>
      <c r="I40" s="1">
        <v>4</v>
      </c>
      <c r="J40" s="1">
        <v>3</v>
      </c>
      <c r="K40" s="1">
        <v>4</v>
      </c>
      <c r="L40" s="1">
        <v>3</v>
      </c>
      <c r="M40" s="1">
        <v>6</v>
      </c>
      <c r="N40" s="1">
        <v>1</v>
      </c>
      <c r="O40" s="1">
        <v>2</v>
      </c>
      <c r="P40" s="1">
        <v>0</v>
      </c>
      <c r="Q40" s="4">
        <v>37.5</v>
      </c>
    </row>
    <row r="41" spans="1:17" x14ac:dyDescent="0.2">
      <c r="A41" s="1" t="s">
        <v>46</v>
      </c>
      <c r="B41" s="1">
        <v>329</v>
      </c>
      <c r="C41" s="1">
        <v>44</v>
      </c>
      <c r="D41" s="1">
        <v>42</v>
      </c>
      <c r="E41" s="1">
        <v>35</v>
      </c>
      <c r="F41" s="1">
        <v>30</v>
      </c>
      <c r="G41" s="1">
        <v>31</v>
      </c>
      <c r="H41" s="1">
        <v>28</v>
      </c>
      <c r="I41" s="1">
        <v>17</v>
      </c>
      <c r="J41" s="1">
        <v>27</v>
      </c>
      <c r="K41" s="1">
        <v>14</v>
      </c>
      <c r="L41" s="1">
        <v>20</v>
      </c>
      <c r="M41" s="1">
        <v>14</v>
      </c>
      <c r="N41" s="1">
        <v>9</v>
      </c>
      <c r="O41" s="1">
        <v>7</v>
      </c>
      <c r="P41" s="1">
        <v>11</v>
      </c>
      <c r="Q41" s="4">
        <v>22.2</v>
      </c>
    </row>
    <row r="42" spans="1:17" x14ac:dyDescent="0.2">
      <c r="A42" s="1" t="s">
        <v>47</v>
      </c>
      <c r="B42" s="1">
        <v>10</v>
      </c>
      <c r="C42" s="1">
        <v>1</v>
      </c>
      <c r="D42" s="1">
        <v>1</v>
      </c>
      <c r="E42" s="1">
        <v>2</v>
      </c>
      <c r="F42" s="1">
        <v>1</v>
      </c>
      <c r="G42" s="1">
        <v>1</v>
      </c>
      <c r="H42" s="1">
        <v>1</v>
      </c>
      <c r="I42" s="1">
        <v>0</v>
      </c>
      <c r="J42" s="1">
        <v>2</v>
      </c>
      <c r="K42" s="1">
        <v>0</v>
      </c>
      <c r="L42" s="1">
        <v>0</v>
      </c>
      <c r="M42" s="1">
        <v>0</v>
      </c>
      <c r="N42" s="1">
        <v>1</v>
      </c>
      <c r="O42" s="1">
        <v>0</v>
      </c>
      <c r="P42" s="1">
        <v>0</v>
      </c>
      <c r="Q42" s="4">
        <v>20</v>
      </c>
    </row>
    <row r="43" spans="1:17" x14ac:dyDescent="0.2">
      <c r="A43" s="1" t="s">
        <v>48</v>
      </c>
      <c r="B43" s="1">
        <v>18</v>
      </c>
      <c r="C43" s="1">
        <v>4</v>
      </c>
      <c r="D43" s="1">
        <v>2</v>
      </c>
      <c r="E43" s="1">
        <v>1</v>
      </c>
      <c r="F43" s="1">
        <v>0</v>
      </c>
      <c r="G43" s="1">
        <v>2</v>
      </c>
      <c r="H43" s="1">
        <v>1</v>
      </c>
      <c r="I43" s="1">
        <v>4</v>
      </c>
      <c r="J43" s="1">
        <v>0</v>
      </c>
      <c r="K43" s="1">
        <v>0</v>
      </c>
      <c r="L43" s="1">
        <v>0</v>
      </c>
      <c r="M43" s="1">
        <v>1</v>
      </c>
      <c r="N43" s="1">
        <v>1</v>
      </c>
      <c r="O43" s="1">
        <v>1</v>
      </c>
      <c r="P43" s="1">
        <v>1</v>
      </c>
      <c r="Q43" s="4">
        <v>25</v>
      </c>
    </row>
    <row r="45" spans="1:17" x14ac:dyDescent="0.2">
      <c r="A45" s="1" t="s">
        <v>210</v>
      </c>
      <c r="B45" s="1">
        <v>25915</v>
      </c>
      <c r="C45" s="1">
        <v>3712</v>
      </c>
      <c r="D45" s="1">
        <v>3395</v>
      </c>
      <c r="E45" s="1">
        <v>3108</v>
      </c>
      <c r="F45" s="1">
        <v>2314</v>
      </c>
      <c r="G45" s="1">
        <v>2480</v>
      </c>
      <c r="H45" s="1">
        <v>2245</v>
      </c>
      <c r="I45" s="1">
        <v>1913</v>
      </c>
      <c r="J45" s="1">
        <v>1549</v>
      </c>
      <c r="K45" s="1">
        <v>1366</v>
      </c>
      <c r="L45" s="1">
        <v>1155</v>
      </c>
      <c r="M45" s="1">
        <v>914</v>
      </c>
      <c r="N45" s="1">
        <v>761</v>
      </c>
      <c r="O45" s="1">
        <v>469</v>
      </c>
      <c r="P45" s="1">
        <v>534</v>
      </c>
      <c r="Q45" s="4">
        <v>20.9</v>
      </c>
    </row>
    <row r="46" spans="1:17" x14ac:dyDescent="0.2">
      <c r="A46" s="1" t="s">
        <v>31</v>
      </c>
      <c r="B46" s="1">
        <v>12141</v>
      </c>
      <c r="C46" s="1">
        <v>1798</v>
      </c>
      <c r="D46" s="1">
        <v>1543</v>
      </c>
      <c r="E46" s="1">
        <v>1426</v>
      </c>
      <c r="F46" s="1">
        <v>1055</v>
      </c>
      <c r="G46" s="1">
        <v>1163</v>
      </c>
      <c r="H46" s="1">
        <v>1025</v>
      </c>
      <c r="I46" s="1">
        <v>888</v>
      </c>
      <c r="J46" s="1">
        <v>733</v>
      </c>
      <c r="K46" s="1">
        <v>607</v>
      </c>
      <c r="L46" s="1">
        <v>536</v>
      </c>
      <c r="M46" s="1">
        <v>441</v>
      </c>
      <c r="N46" s="1">
        <v>363</v>
      </c>
      <c r="O46" s="1">
        <v>230</v>
      </c>
      <c r="P46" s="1">
        <v>333</v>
      </c>
      <c r="Q46" s="4">
        <v>21.1</v>
      </c>
    </row>
    <row r="47" spans="1:17" x14ac:dyDescent="0.2">
      <c r="A47" s="1" t="s">
        <v>32</v>
      </c>
      <c r="B47" s="1">
        <v>2172</v>
      </c>
      <c r="C47" s="1">
        <v>269</v>
      </c>
      <c r="D47" s="1">
        <v>247</v>
      </c>
      <c r="E47" s="1">
        <v>245</v>
      </c>
      <c r="F47" s="1">
        <v>200</v>
      </c>
      <c r="G47" s="1">
        <v>176</v>
      </c>
      <c r="H47" s="1">
        <v>189</v>
      </c>
      <c r="I47" s="1">
        <v>151</v>
      </c>
      <c r="J47" s="1">
        <v>143</v>
      </c>
      <c r="K47" s="1">
        <v>148</v>
      </c>
      <c r="L47" s="1">
        <v>106</v>
      </c>
      <c r="M47" s="1">
        <v>96</v>
      </c>
      <c r="N47" s="1">
        <v>82</v>
      </c>
      <c r="O47" s="1">
        <v>63</v>
      </c>
      <c r="P47" s="1">
        <v>57</v>
      </c>
      <c r="Q47" s="4">
        <v>23.6</v>
      </c>
    </row>
    <row r="48" spans="1:17" x14ac:dyDescent="0.2">
      <c r="A48" s="1" t="s">
        <v>33</v>
      </c>
      <c r="B48" s="1">
        <v>4190</v>
      </c>
      <c r="C48" s="1">
        <v>601</v>
      </c>
      <c r="D48" s="1">
        <v>584</v>
      </c>
      <c r="E48" s="1">
        <v>559</v>
      </c>
      <c r="F48" s="1">
        <v>368</v>
      </c>
      <c r="G48" s="1">
        <v>415</v>
      </c>
      <c r="H48" s="1">
        <v>358</v>
      </c>
      <c r="I48" s="1">
        <v>323</v>
      </c>
      <c r="J48" s="1">
        <v>257</v>
      </c>
      <c r="K48" s="1">
        <v>220</v>
      </c>
      <c r="L48" s="1">
        <v>174</v>
      </c>
      <c r="M48" s="1">
        <v>130</v>
      </c>
      <c r="N48" s="1">
        <v>101</v>
      </c>
      <c r="O48" s="1">
        <v>50</v>
      </c>
      <c r="P48" s="1">
        <v>50</v>
      </c>
      <c r="Q48" s="4">
        <v>19.8</v>
      </c>
    </row>
    <row r="49" spans="1:17" x14ac:dyDescent="0.2">
      <c r="A49" s="1" t="s">
        <v>34</v>
      </c>
      <c r="B49" s="1">
        <v>475</v>
      </c>
      <c r="C49" s="1">
        <v>59</v>
      </c>
      <c r="D49" s="1">
        <v>52</v>
      </c>
      <c r="E49" s="1">
        <v>41</v>
      </c>
      <c r="F49" s="1">
        <v>47</v>
      </c>
      <c r="G49" s="1">
        <v>57</v>
      </c>
      <c r="H49" s="1">
        <v>35</v>
      </c>
      <c r="I49" s="1">
        <v>27</v>
      </c>
      <c r="J49" s="1">
        <v>29</v>
      </c>
      <c r="K49" s="1">
        <v>34</v>
      </c>
      <c r="L49" s="1">
        <v>30</v>
      </c>
      <c r="M49" s="1">
        <v>26</v>
      </c>
      <c r="N49" s="1">
        <v>14</v>
      </c>
      <c r="O49" s="1">
        <v>11</v>
      </c>
      <c r="P49" s="1">
        <v>13</v>
      </c>
      <c r="Q49" s="4">
        <v>23.4</v>
      </c>
    </row>
    <row r="50" spans="1:17" x14ac:dyDescent="0.2">
      <c r="A50" s="1" t="s">
        <v>226</v>
      </c>
      <c r="B50" s="1">
        <v>760</v>
      </c>
      <c r="C50" s="1">
        <v>112</v>
      </c>
      <c r="D50" s="1">
        <v>99</v>
      </c>
      <c r="E50" s="1">
        <v>91</v>
      </c>
      <c r="F50" s="1">
        <v>64</v>
      </c>
      <c r="G50" s="1">
        <v>71</v>
      </c>
      <c r="H50" s="1">
        <v>81</v>
      </c>
      <c r="I50" s="1">
        <v>41</v>
      </c>
      <c r="J50" s="1">
        <v>48</v>
      </c>
      <c r="K50" s="1">
        <v>27</v>
      </c>
      <c r="L50" s="1">
        <v>35</v>
      </c>
      <c r="M50" s="1">
        <v>31</v>
      </c>
      <c r="N50" s="1">
        <v>29</v>
      </c>
      <c r="O50" s="1">
        <v>19</v>
      </c>
      <c r="P50" s="1">
        <v>12</v>
      </c>
      <c r="Q50" s="4">
        <v>21</v>
      </c>
    </row>
    <row r="51" spans="1:17" x14ac:dyDescent="0.2">
      <c r="A51" s="1" t="s">
        <v>35</v>
      </c>
      <c r="B51" s="1">
        <v>1905</v>
      </c>
      <c r="C51" s="1">
        <v>286</v>
      </c>
      <c r="D51" s="1">
        <v>269</v>
      </c>
      <c r="E51" s="1">
        <v>228</v>
      </c>
      <c r="F51" s="1">
        <v>213</v>
      </c>
      <c r="G51" s="1">
        <v>187</v>
      </c>
      <c r="H51" s="1">
        <v>149</v>
      </c>
      <c r="I51" s="1">
        <v>148</v>
      </c>
      <c r="J51" s="1">
        <v>89</v>
      </c>
      <c r="K51" s="1">
        <v>98</v>
      </c>
      <c r="L51" s="1">
        <v>89</v>
      </c>
      <c r="M51" s="1">
        <v>58</v>
      </c>
      <c r="N51" s="1">
        <v>52</v>
      </c>
      <c r="O51" s="1">
        <v>22</v>
      </c>
      <c r="P51" s="1">
        <v>17</v>
      </c>
      <c r="Q51" s="4">
        <v>19</v>
      </c>
    </row>
    <row r="52" spans="1:17" x14ac:dyDescent="0.2">
      <c r="A52" s="1" t="s">
        <v>36</v>
      </c>
      <c r="B52" s="1">
        <v>371</v>
      </c>
      <c r="C52" s="1">
        <v>37</v>
      </c>
      <c r="D52" s="1">
        <v>47</v>
      </c>
      <c r="E52" s="1">
        <v>53</v>
      </c>
      <c r="F52" s="1">
        <v>33</v>
      </c>
      <c r="G52" s="1">
        <v>46</v>
      </c>
      <c r="H52" s="1">
        <v>34</v>
      </c>
      <c r="I52" s="1">
        <v>28</v>
      </c>
      <c r="J52" s="1">
        <v>16</v>
      </c>
      <c r="K52" s="1">
        <v>23</v>
      </c>
      <c r="L52" s="1">
        <v>15</v>
      </c>
      <c r="M52" s="1">
        <v>12</v>
      </c>
      <c r="N52" s="1">
        <v>17</v>
      </c>
      <c r="O52" s="1">
        <v>4</v>
      </c>
      <c r="P52" s="1">
        <v>6</v>
      </c>
      <c r="Q52" s="4">
        <v>21.7</v>
      </c>
    </row>
    <row r="53" spans="1:17" x14ac:dyDescent="0.2">
      <c r="A53" s="1" t="s">
        <v>37</v>
      </c>
      <c r="B53" s="1">
        <v>1432</v>
      </c>
      <c r="C53" s="1">
        <v>221</v>
      </c>
      <c r="D53" s="1">
        <v>224</v>
      </c>
      <c r="E53" s="1">
        <v>189</v>
      </c>
      <c r="F53" s="1">
        <v>120</v>
      </c>
      <c r="G53" s="1">
        <v>123</v>
      </c>
      <c r="H53" s="1">
        <v>136</v>
      </c>
      <c r="I53" s="1">
        <v>107</v>
      </c>
      <c r="J53" s="1">
        <v>88</v>
      </c>
      <c r="K53" s="1">
        <v>60</v>
      </c>
      <c r="L53" s="1">
        <v>55</v>
      </c>
      <c r="M53" s="1">
        <v>40</v>
      </c>
      <c r="N53" s="1">
        <v>36</v>
      </c>
      <c r="O53" s="1">
        <v>19</v>
      </c>
      <c r="P53" s="1">
        <v>14</v>
      </c>
      <c r="Q53" s="4">
        <v>18.399999999999999</v>
      </c>
    </row>
    <row r="54" spans="1:17" x14ac:dyDescent="0.2">
      <c r="A54" s="1" t="s">
        <v>38</v>
      </c>
      <c r="B54" s="1">
        <v>180</v>
      </c>
      <c r="C54" s="1">
        <v>16</v>
      </c>
      <c r="D54" s="1">
        <v>6</v>
      </c>
      <c r="E54" s="1">
        <v>3</v>
      </c>
      <c r="F54" s="1">
        <v>10</v>
      </c>
      <c r="G54" s="1">
        <v>19</v>
      </c>
      <c r="H54" s="1">
        <v>23</v>
      </c>
      <c r="I54" s="1">
        <v>26</v>
      </c>
      <c r="J54" s="1">
        <v>21</v>
      </c>
      <c r="K54" s="1">
        <v>23</v>
      </c>
      <c r="L54" s="1">
        <v>12</v>
      </c>
      <c r="M54" s="1">
        <v>10</v>
      </c>
      <c r="N54" s="1">
        <v>5</v>
      </c>
      <c r="O54" s="1">
        <v>5</v>
      </c>
      <c r="P54" s="1">
        <v>1</v>
      </c>
      <c r="Q54" s="4">
        <v>32.5</v>
      </c>
    </row>
    <row r="55" spans="1:17" x14ac:dyDescent="0.2">
      <c r="A55" s="1" t="s">
        <v>39</v>
      </c>
      <c r="B55" s="1">
        <v>853</v>
      </c>
      <c r="C55" s="1">
        <v>123</v>
      </c>
      <c r="D55" s="1">
        <v>114</v>
      </c>
      <c r="E55" s="1">
        <v>114</v>
      </c>
      <c r="F55" s="1">
        <v>76</v>
      </c>
      <c r="G55" s="1">
        <v>95</v>
      </c>
      <c r="H55" s="1">
        <v>70</v>
      </c>
      <c r="I55" s="1">
        <v>71</v>
      </c>
      <c r="J55" s="1">
        <v>49</v>
      </c>
      <c r="K55" s="1">
        <v>35</v>
      </c>
      <c r="L55" s="1">
        <v>34</v>
      </c>
      <c r="M55" s="1">
        <v>23</v>
      </c>
      <c r="N55" s="1">
        <v>22</v>
      </c>
      <c r="O55" s="1">
        <v>13</v>
      </c>
      <c r="P55" s="1">
        <v>14</v>
      </c>
      <c r="Q55" s="4">
        <v>20</v>
      </c>
    </row>
    <row r="56" spans="1:17" x14ac:dyDescent="0.2">
      <c r="A56" s="1" t="s">
        <v>40</v>
      </c>
      <c r="B56" s="1">
        <v>492</v>
      </c>
      <c r="C56" s="1">
        <v>67</v>
      </c>
      <c r="D56" s="1">
        <v>84</v>
      </c>
      <c r="E56" s="1">
        <v>58</v>
      </c>
      <c r="F56" s="1">
        <v>38</v>
      </c>
      <c r="G56" s="1">
        <v>46</v>
      </c>
      <c r="H56" s="1">
        <v>47</v>
      </c>
      <c r="I56" s="1">
        <v>37</v>
      </c>
      <c r="J56" s="1">
        <v>22</v>
      </c>
      <c r="K56" s="1">
        <v>28</v>
      </c>
      <c r="L56" s="1">
        <v>18</v>
      </c>
      <c r="M56" s="1">
        <v>18</v>
      </c>
      <c r="N56" s="1">
        <v>13</v>
      </c>
      <c r="O56" s="1">
        <v>12</v>
      </c>
      <c r="P56" s="1">
        <v>4</v>
      </c>
      <c r="Q56" s="4">
        <v>19.899999999999999</v>
      </c>
    </row>
    <row r="57" spans="1:17" x14ac:dyDescent="0.2">
      <c r="A57" s="1" t="s">
        <v>41</v>
      </c>
      <c r="B57" s="1">
        <v>167</v>
      </c>
      <c r="C57" s="1">
        <v>18</v>
      </c>
      <c r="D57" s="1">
        <v>24</v>
      </c>
      <c r="E57" s="1">
        <v>19</v>
      </c>
      <c r="F57" s="1">
        <v>14</v>
      </c>
      <c r="G57" s="1">
        <v>22</v>
      </c>
      <c r="H57" s="1">
        <v>11</v>
      </c>
      <c r="I57" s="1">
        <v>11</v>
      </c>
      <c r="J57" s="1">
        <v>11</v>
      </c>
      <c r="K57" s="1">
        <v>11</v>
      </c>
      <c r="L57" s="1">
        <v>11</v>
      </c>
      <c r="M57" s="1">
        <v>6</v>
      </c>
      <c r="N57" s="1">
        <v>5</v>
      </c>
      <c r="O57" s="1">
        <v>0</v>
      </c>
      <c r="P57" s="1">
        <v>4</v>
      </c>
      <c r="Q57" s="4">
        <v>21.9</v>
      </c>
    </row>
    <row r="58" spans="1:17" x14ac:dyDescent="0.2">
      <c r="A58" s="1" t="s">
        <v>42</v>
      </c>
      <c r="B58" s="1">
        <v>261</v>
      </c>
      <c r="C58" s="1">
        <v>41</v>
      </c>
      <c r="D58" s="1">
        <v>42</v>
      </c>
      <c r="E58" s="1">
        <v>34</v>
      </c>
      <c r="F58" s="1">
        <v>21</v>
      </c>
      <c r="G58" s="1">
        <v>11</v>
      </c>
      <c r="H58" s="1">
        <v>32</v>
      </c>
      <c r="I58" s="1">
        <v>17</v>
      </c>
      <c r="J58" s="1">
        <v>15</v>
      </c>
      <c r="K58" s="1">
        <v>15</v>
      </c>
      <c r="L58" s="1">
        <v>8</v>
      </c>
      <c r="M58" s="1">
        <v>8</v>
      </c>
      <c r="N58" s="1">
        <v>3</v>
      </c>
      <c r="O58" s="1">
        <v>9</v>
      </c>
      <c r="P58" s="1">
        <v>5</v>
      </c>
      <c r="Q58" s="4">
        <v>18.2</v>
      </c>
    </row>
    <row r="59" spans="1:17" x14ac:dyDescent="0.2">
      <c r="A59" s="1" t="s">
        <v>43</v>
      </c>
      <c r="B59" s="1">
        <v>114</v>
      </c>
      <c r="C59" s="1">
        <v>15</v>
      </c>
      <c r="D59" s="1">
        <v>15</v>
      </c>
      <c r="E59" s="1">
        <v>12</v>
      </c>
      <c r="F59" s="1">
        <v>15</v>
      </c>
      <c r="G59" s="1">
        <v>13</v>
      </c>
      <c r="H59" s="1">
        <v>12</v>
      </c>
      <c r="I59" s="1">
        <v>9</v>
      </c>
      <c r="J59" s="1">
        <v>9</v>
      </c>
      <c r="K59" s="1">
        <v>5</v>
      </c>
      <c r="L59" s="1">
        <v>6</v>
      </c>
      <c r="M59" s="1">
        <v>0</v>
      </c>
      <c r="N59" s="1">
        <v>3</v>
      </c>
      <c r="O59" s="1">
        <v>0</v>
      </c>
      <c r="P59" s="1">
        <v>0</v>
      </c>
      <c r="Q59" s="4">
        <v>20</v>
      </c>
    </row>
    <row r="60" spans="1:17" x14ac:dyDescent="0.2">
      <c r="A60" s="1" t="s">
        <v>44</v>
      </c>
      <c r="B60" s="1">
        <v>27</v>
      </c>
      <c r="C60" s="1">
        <v>2</v>
      </c>
      <c r="D60" s="1">
        <v>3</v>
      </c>
      <c r="E60" s="1">
        <v>4</v>
      </c>
      <c r="F60" s="1">
        <v>6</v>
      </c>
      <c r="G60" s="1">
        <v>1</v>
      </c>
      <c r="H60" s="1">
        <v>2</v>
      </c>
      <c r="I60" s="1">
        <v>2</v>
      </c>
      <c r="J60" s="1">
        <v>0</v>
      </c>
      <c r="K60" s="1">
        <v>3</v>
      </c>
      <c r="L60" s="1">
        <v>3</v>
      </c>
      <c r="M60" s="1">
        <v>0</v>
      </c>
      <c r="N60" s="1">
        <v>0</v>
      </c>
      <c r="O60" s="1">
        <v>1</v>
      </c>
      <c r="P60" s="1">
        <v>0</v>
      </c>
      <c r="Q60" s="4">
        <v>18.8</v>
      </c>
    </row>
    <row r="61" spans="1:17" x14ac:dyDescent="0.2">
      <c r="A61" s="1" t="s">
        <v>45</v>
      </c>
      <c r="B61" s="1">
        <v>41</v>
      </c>
      <c r="C61" s="1">
        <v>1</v>
      </c>
      <c r="D61" s="1">
        <v>0</v>
      </c>
      <c r="E61" s="1">
        <v>0</v>
      </c>
      <c r="F61" s="1">
        <v>3</v>
      </c>
      <c r="G61" s="1">
        <v>4</v>
      </c>
      <c r="H61" s="1">
        <v>2</v>
      </c>
      <c r="I61" s="1">
        <v>2</v>
      </c>
      <c r="J61" s="1">
        <v>3</v>
      </c>
      <c r="K61" s="1">
        <v>9</v>
      </c>
      <c r="L61" s="1">
        <v>10</v>
      </c>
      <c r="M61" s="1">
        <v>5</v>
      </c>
      <c r="N61" s="1">
        <v>0</v>
      </c>
      <c r="O61" s="1">
        <v>0</v>
      </c>
      <c r="P61" s="1">
        <v>2</v>
      </c>
      <c r="Q61" s="4">
        <v>43.1</v>
      </c>
    </row>
    <row r="62" spans="1:17" x14ac:dyDescent="0.2">
      <c r="A62" s="1" t="s">
        <v>46</v>
      </c>
      <c r="B62" s="1">
        <v>301</v>
      </c>
      <c r="C62" s="1">
        <v>41</v>
      </c>
      <c r="D62" s="1">
        <v>36</v>
      </c>
      <c r="E62" s="1">
        <v>30</v>
      </c>
      <c r="F62" s="1">
        <v>29</v>
      </c>
      <c r="G62" s="1">
        <v>29</v>
      </c>
      <c r="H62" s="1">
        <v>37</v>
      </c>
      <c r="I62" s="1">
        <v>20</v>
      </c>
      <c r="J62" s="1">
        <v>15</v>
      </c>
      <c r="K62" s="1">
        <v>19</v>
      </c>
      <c r="L62" s="1">
        <v>11</v>
      </c>
      <c r="M62" s="1">
        <v>9</v>
      </c>
      <c r="N62" s="1">
        <v>14</v>
      </c>
      <c r="O62" s="1">
        <v>10</v>
      </c>
      <c r="P62" s="1">
        <v>1</v>
      </c>
      <c r="Q62" s="4">
        <v>22.5</v>
      </c>
    </row>
    <row r="63" spans="1:17" x14ac:dyDescent="0.2">
      <c r="A63" s="1" t="s">
        <v>47</v>
      </c>
      <c r="B63" s="1">
        <v>13</v>
      </c>
      <c r="C63" s="1">
        <v>4</v>
      </c>
      <c r="D63" s="1">
        <v>3</v>
      </c>
      <c r="E63" s="1">
        <v>1</v>
      </c>
      <c r="F63" s="1">
        <v>0</v>
      </c>
      <c r="G63" s="1">
        <v>0</v>
      </c>
      <c r="H63" s="1">
        <v>2</v>
      </c>
      <c r="I63" s="1">
        <v>1</v>
      </c>
      <c r="J63" s="1">
        <v>1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1</v>
      </c>
      <c r="Q63" s="4">
        <v>9.1999999999999993</v>
      </c>
    </row>
    <row r="64" spans="1:17" x14ac:dyDescent="0.2">
      <c r="A64" s="1" t="s">
        <v>48</v>
      </c>
      <c r="B64" s="1">
        <v>20</v>
      </c>
      <c r="C64" s="1">
        <v>1</v>
      </c>
      <c r="D64" s="1">
        <v>3</v>
      </c>
      <c r="E64" s="1">
        <v>1</v>
      </c>
      <c r="F64" s="1">
        <v>2</v>
      </c>
      <c r="G64" s="1">
        <v>2</v>
      </c>
      <c r="H64" s="1">
        <v>0</v>
      </c>
      <c r="I64" s="1">
        <v>4</v>
      </c>
      <c r="J64" s="1">
        <v>0</v>
      </c>
      <c r="K64" s="1">
        <v>1</v>
      </c>
      <c r="L64" s="1">
        <v>2</v>
      </c>
      <c r="M64" s="1">
        <v>1</v>
      </c>
      <c r="N64" s="1">
        <v>2</v>
      </c>
      <c r="O64" s="1">
        <v>1</v>
      </c>
      <c r="P64" s="1">
        <v>0</v>
      </c>
      <c r="Q64" s="4">
        <v>31.3</v>
      </c>
    </row>
    <row r="65" spans="1:17" x14ac:dyDescent="0.2">
      <c r="A65" s="17" t="s">
        <v>216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</row>
  </sheetData>
  <mergeCells count="1">
    <mergeCell ref="A65:Q65"/>
  </mergeCells>
  <pageMargins left="0.7" right="0.7" top="0.75" bottom="0.75" header="0.3" footer="0.3"/>
  <pageSetup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CF2B7-4C06-48D0-91C1-FA79401C0A76}">
  <dimension ref="A1:S62"/>
  <sheetViews>
    <sheetView view="pageBreakPreview" zoomScale="125" zoomScaleNormal="100" zoomScaleSheetLayoutView="125" workbookViewId="0">
      <selection activeCell="A2" sqref="A2"/>
    </sheetView>
  </sheetViews>
  <sheetFormatPr defaultColWidth="8.85546875" defaultRowHeight="11.25" x14ac:dyDescent="0.2"/>
  <cols>
    <col min="1" max="1" width="8.85546875" style="1"/>
    <col min="2" max="2" width="5.42578125" style="1" customWidth="1"/>
    <col min="3" max="15" width="4.7109375" style="1" customWidth="1"/>
    <col min="16" max="18" width="3.5703125" style="1" customWidth="1"/>
    <col min="19" max="19" width="4.7109375" style="4" customWidth="1"/>
    <col min="20" max="16384" width="8.85546875" style="1"/>
  </cols>
  <sheetData>
    <row r="1" spans="1:19" x14ac:dyDescent="0.2">
      <c r="A1" s="1" t="s">
        <v>496</v>
      </c>
    </row>
    <row r="2" spans="1:19" x14ac:dyDescent="0.2">
      <c r="A2" s="6" t="s">
        <v>281</v>
      </c>
      <c r="B2" s="3" t="s">
        <v>0</v>
      </c>
      <c r="C2" s="3" t="s">
        <v>1</v>
      </c>
      <c r="D2" s="3" t="s">
        <v>193</v>
      </c>
      <c r="E2" s="3" t="s">
        <v>194</v>
      </c>
      <c r="F2" s="3" t="s">
        <v>195</v>
      </c>
      <c r="G2" s="3" t="s">
        <v>196</v>
      </c>
      <c r="H2" s="3" t="s">
        <v>197</v>
      </c>
      <c r="I2" s="3" t="s">
        <v>198</v>
      </c>
      <c r="J2" s="3" t="s">
        <v>199</v>
      </c>
      <c r="K2" s="3" t="s">
        <v>200</v>
      </c>
      <c r="L2" s="3" t="s">
        <v>201</v>
      </c>
      <c r="M2" s="3" t="s">
        <v>202</v>
      </c>
      <c r="N2" s="3" t="s">
        <v>203</v>
      </c>
      <c r="O2" s="3" t="s">
        <v>204</v>
      </c>
      <c r="P2" s="3" t="s">
        <v>205</v>
      </c>
      <c r="Q2" s="3" t="s">
        <v>206</v>
      </c>
      <c r="R2" s="3" t="s">
        <v>2</v>
      </c>
      <c r="S2" s="5" t="s">
        <v>207</v>
      </c>
    </row>
    <row r="3" spans="1:19" x14ac:dyDescent="0.2">
      <c r="A3" s="1" t="s">
        <v>208</v>
      </c>
      <c r="B3" s="1">
        <v>53158</v>
      </c>
      <c r="C3" s="1">
        <v>7743</v>
      </c>
      <c r="D3" s="1">
        <v>7017</v>
      </c>
      <c r="E3" s="1">
        <v>6493</v>
      </c>
      <c r="F3" s="1">
        <v>4731</v>
      </c>
      <c r="G3" s="1">
        <v>5094</v>
      </c>
      <c r="H3" s="1">
        <v>4404</v>
      </c>
      <c r="I3" s="1">
        <v>3789</v>
      </c>
      <c r="J3" s="1">
        <v>3136</v>
      </c>
      <c r="K3" s="1">
        <v>2785</v>
      </c>
      <c r="L3" s="1">
        <v>2344</v>
      </c>
      <c r="M3" s="1">
        <v>1930</v>
      </c>
      <c r="N3" s="1">
        <v>1576</v>
      </c>
      <c r="O3" s="1">
        <v>1052</v>
      </c>
      <c r="P3" s="1">
        <v>522</v>
      </c>
      <c r="Q3" s="1">
        <v>250</v>
      </c>
      <c r="R3" s="1">
        <v>292</v>
      </c>
      <c r="S3" s="4">
        <v>20.6</v>
      </c>
    </row>
    <row r="4" spans="1:19" x14ac:dyDescent="0.2">
      <c r="A4" s="1" t="s">
        <v>3</v>
      </c>
      <c r="B4" s="1">
        <v>51028</v>
      </c>
      <c r="C4" s="1">
        <v>7598</v>
      </c>
      <c r="D4" s="1">
        <v>6908</v>
      </c>
      <c r="E4" s="1">
        <v>6388</v>
      </c>
      <c r="F4" s="1">
        <v>4634</v>
      </c>
      <c r="G4" s="1">
        <v>4894</v>
      </c>
      <c r="H4" s="1">
        <v>4196</v>
      </c>
      <c r="I4" s="1">
        <v>3590</v>
      </c>
      <c r="J4" s="1">
        <v>2943</v>
      </c>
      <c r="K4" s="1">
        <v>2555</v>
      </c>
      <c r="L4" s="1">
        <v>2176</v>
      </c>
      <c r="M4" s="1">
        <v>1764</v>
      </c>
      <c r="N4" s="1">
        <v>1448</v>
      </c>
      <c r="O4" s="1">
        <v>958</v>
      </c>
      <c r="P4" s="1">
        <v>467</v>
      </c>
      <c r="Q4" s="1">
        <v>231</v>
      </c>
      <c r="R4" s="1">
        <v>278</v>
      </c>
      <c r="S4" s="4">
        <v>20</v>
      </c>
    </row>
    <row r="5" spans="1:19" x14ac:dyDescent="0.2">
      <c r="A5" s="1" t="s">
        <v>50</v>
      </c>
      <c r="B5" s="1">
        <v>175</v>
      </c>
      <c r="C5" s="1">
        <v>12</v>
      </c>
      <c r="D5" s="1">
        <v>5</v>
      </c>
      <c r="E5" s="1">
        <v>11</v>
      </c>
      <c r="F5" s="1">
        <v>10</v>
      </c>
      <c r="G5" s="1">
        <v>12</v>
      </c>
      <c r="H5" s="1">
        <v>21</v>
      </c>
      <c r="I5" s="1">
        <v>14</v>
      </c>
      <c r="J5" s="1">
        <v>11</v>
      </c>
      <c r="K5" s="1">
        <v>18</v>
      </c>
      <c r="L5" s="1">
        <v>15</v>
      </c>
      <c r="M5" s="1">
        <v>15</v>
      </c>
      <c r="N5" s="1">
        <v>13</v>
      </c>
      <c r="O5" s="1">
        <v>9</v>
      </c>
      <c r="P5" s="1">
        <v>5</v>
      </c>
      <c r="Q5" s="1">
        <v>0</v>
      </c>
      <c r="R5" s="1">
        <v>4</v>
      </c>
      <c r="S5" s="4">
        <v>36.1</v>
      </c>
    </row>
    <row r="6" spans="1:19" x14ac:dyDescent="0.2">
      <c r="A6" s="1" t="s">
        <v>51</v>
      </c>
      <c r="B6" s="1">
        <v>46</v>
      </c>
      <c r="C6" s="1">
        <v>3</v>
      </c>
      <c r="D6" s="1">
        <v>3</v>
      </c>
      <c r="E6" s="1">
        <v>5</v>
      </c>
      <c r="F6" s="1">
        <v>1</v>
      </c>
      <c r="G6" s="1">
        <v>6</v>
      </c>
      <c r="H6" s="1">
        <v>9</v>
      </c>
      <c r="I6" s="1">
        <v>3</v>
      </c>
      <c r="J6" s="1">
        <v>1</v>
      </c>
      <c r="K6" s="1">
        <v>3</v>
      </c>
      <c r="L6" s="1">
        <v>4</v>
      </c>
      <c r="M6" s="1">
        <v>2</v>
      </c>
      <c r="N6" s="1">
        <v>3</v>
      </c>
      <c r="O6" s="1">
        <v>2</v>
      </c>
      <c r="P6" s="1">
        <v>1</v>
      </c>
      <c r="Q6" s="1">
        <v>0</v>
      </c>
      <c r="R6" s="1">
        <v>0</v>
      </c>
      <c r="S6" s="4">
        <v>27.8</v>
      </c>
    </row>
    <row r="7" spans="1:19" x14ac:dyDescent="0.2">
      <c r="A7" s="1" t="s">
        <v>52</v>
      </c>
      <c r="B7" s="1">
        <v>203</v>
      </c>
      <c r="C7" s="1">
        <v>8</v>
      </c>
      <c r="D7" s="1">
        <v>17</v>
      </c>
      <c r="E7" s="1">
        <v>11</v>
      </c>
      <c r="F7" s="1">
        <v>8</v>
      </c>
      <c r="G7" s="1">
        <v>32</v>
      </c>
      <c r="H7" s="1">
        <v>26</v>
      </c>
      <c r="I7" s="1">
        <v>11</v>
      </c>
      <c r="J7" s="1">
        <v>14</v>
      </c>
      <c r="K7" s="1">
        <v>23</v>
      </c>
      <c r="L7" s="1">
        <v>13</v>
      </c>
      <c r="M7" s="1">
        <v>17</v>
      </c>
      <c r="N7" s="1">
        <v>11</v>
      </c>
      <c r="O7" s="1">
        <v>7</v>
      </c>
      <c r="P7" s="1">
        <v>3</v>
      </c>
      <c r="Q7" s="1">
        <v>1</v>
      </c>
      <c r="R7" s="1">
        <v>1</v>
      </c>
      <c r="S7" s="4">
        <v>29.9</v>
      </c>
    </row>
    <row r="8" spans="1:19" x14ac:dyDescent="0.2">
      <c r="A8" s="1" t="s">
        <v>53</v>
      </c>
      <c r="B8" s="1">
        <v>67</v>
      </c>
      <c r="C8" s="1">
        <v>6</v>
      </c>
      <c r="D8" s="1">
        <v>6</v>
      </c>
      <c r="E8" s="1">
        <v>5</v>
      </c>
      <c r="F8" s="1">
        <v>4</v>
      </c>
      <c r="G8" s="1">
        <v>5</v>
      </c>
      <c r="H8" s="1">
        <v>8</v>
      </c>
      <c r="I8" s="1">
        <v>5</v>
      </c>
      <c r="J8" s="1">
        <v>6</v>
      </c>
      <c r="K8" s="1">
        <v>3</v>
      </c>
      <c r="L8" s="1">
        <v>4</v>
      </c>
      <c r="M8" s="1">
        <v>6</v>
      </c>
      <c r="N8" s="1">
        <v>2</v>
      </c>
      <c r="O8" s="1">
        <v>3</v>
      </c>
      <c r="P8" s="1">
        <v>2</v>
      </c>
      <c r="Q8" s="1">
        <v>1</v>
      </c>
      <c r="R8" s="1">
        <v>1</v>
      </c>
      <c r="S8" s="4">
        <v>29.7</v>
      </c>
    </row>
    <row r="9" spans="1:19" x14ac:dyDescent="0.2">
      <c r="A9" s="1" t="s">
        <v>54</v>
      </c>
      <c r="B9" s="1">
        <v>139</v>
      </c>
      <c r="C9" s="1">
        <v>16</v>
      </c>
      <c r="D9" s="1">
        <v>10</v>
      </c>
      <c r="E9" s="1">
        <v>11</v>
      </c>
      <c r="F9" s="1">
        <v>11</v>
      </c>
      <c r="G9" s="1">
        <v>8</v>
      </c>
      <c r="H9" s="1">
        <v>15</v>
      </c>
      <c r="I9" s="1">
        <v>9</v>
      </c>
      <c r="J9" s="1">
        <v>14</v>
      </c>
      <c r="K9" s="1">
        <v>16</v>
      </c>
      <c r="L9" s="1">
        <v>12</v>
      </c>
      <c r="M9" s="1">
        <v>7</v>
      </c>
      <c r="N9" s="1">
        <v>3</v>
      </c>
      <c r="O9" s="1">
        <v>2</v>
      </c>
      <c r="P9" s="1">
        <v>4</v>
      </c>
      <c r="Q9" s="1">
        <v>1</v>
      </c>
      <c r="R9" s="1">
        <v>0</v>
      </c>
      <c r="S9" s="4">
        <v>29.5</v>
      </c>
    </row>
    <row r="10" spans="1:19" x14ac:dyDescent="0.2">
      <c r="A10" s="1" t="s">
        <v>55</v>
      </c>
      <c r="B10" s="1">
        <v>74</v>
      </c>
      <c r="C10" s="1">
        <v>5</v>
      </c>
      <c r="D10" s="1">
        <v>7</v>
      </c>
      <c r="E10" s="1">
        <v>1</v>
      </c>
      <c r="F10" s="1">
        <v>5</v>
      </c>
      <c r="G10" s="1">
        <v>3</v>
      </c>
      <c r="H10" s="1">
        <v>6</v>
      </c>
      <c r="I10" s="1">
        <v>14</v>
      </c>
      <c r="J10" s="1">
        <v>5</v>
      </c>
      <c r="K10" s="1">
        <v>6</v>
      </c>
      <c r="L10" s="1">
        <v>4</v>
      </c>
      <c r="M10" s="1">
        <v>5</v>
      </c>
      <c r="N10" s="1">
        <v>8</v>
      </c>
      <c r="O10" s="1">
        <v>3</v>
      </c>
      <c r="P10" s="1">
        <v>1</v>
      </c>
      <c r="Q10" s="1">
        <v>0</v>
      </c>
      <c r="R10" s="1">
        <v>1</v>
      </c>
      <c r="S10" s="4">
        <v>33.6</v>
      </c>
    </row>
    <row r="11" spans="1:19" x14ac:dyDescent="0.2">
      <c r="A11" s="1" t="s">
        <v>56</v>
      </c>
      <c r="B11" s="1">
        <v>241</v>
      </c>
      <c r="C11" s="1">
        <v>2</v>
      </c>
      <c r="D11" s="1">
        <v>1</v>
      </c>
      <c r="E11" s="1">
        <v>3</v>
      </c>
      <c r="F11" s="1">
        <v>17</v>
      </c>
      <c r="G11" s="1">
        <v>31</v>
      </c>
      <c r="H11" s="1">
        <v>23</v>
      </c>
      <c r="I11" s="1">
        <v>24</v>
      </c>
      <c r="J11" s="1">
        <v>32</v>
      </c>
      <c r="K11" s="1">
        <v>46</v>
      </c>
      <c r="L11" s="1">
        <v>31</v>
      </c>
      <c r="M11" s="1">
        <v>21</v>
      </c>
      <c r="N11" s="1">
        <v>8</v>
      </c>
      <c r="O11" s="1">
        <v>2</v>
      </c>
      <c r="P11" s="1">
        <v>0</v>
      </c>
      <c r="Q11" s="1">
        <v>0</v>
      </c>
      <c r="R11" s="1">
        <v>0</v>
      </c>
      <c r="S11" s="4">
        <v>38</v>
      </c>
    </row>
    <row r="12" spans="1:19" x14ac:dyDescent="0.2">
      <c r="A12" s="1" t="s">
        <v>57</v>
      </c>
      <c r="B12" s="1">
        <v>42</v>
      </c>
      <c r="C12" s="1">
        <v>1</v>
      </c>
      <c r="D12" s="1">
        <v>1</v>
      </c>
      <c r="E12" s="1">
        <v>0</v>
      </c>
      <c r="F12" s="1">
        <v>0</v>
      </c>
      <c r="G12" s="1">
        <v>4</v>
      </c>
      <c r="H12" s="1">
        <v>15</v>
      </c>
      <c r="I12" s="1">
        <v>4</v>
      </c>
      <c r="J12" s="1">
        <v>4</v>
      </c>
      <c r="K12" s="1">
        <v>1</v>
      </c>
      <c r="L12" s="1">
        <v>3</v>
      </c>
      <c r="M12" s="1">
        <v>2</v>
      </c>
      <c r="N12" s="1">
        <v>0</v>
      </c>
      <c r="O12" s="1">
        <v>6</v>
      </c>
      <c r="P12" s="1">
        <v>0</v>
      </c>
      <c r="Q12" s="1">
        <v>1</v>
      </c>
      <c r="R12" s="1">
        <v>0</v>
      </c>
      <c r="S12" s="4">
        <v>30</v>
      </c>
    </row>
    <row r="13" spans="1:19" x14ac:dyDescent="0.2">
      <c r="A13" s="1" t="s">
        <v>58</v>
      </c>
      <c r="B13" s="1">
        <v>493</v>
      </c>
      <c r="C13" s="1">
        <v>17</v>
      </c>
      <c r="D13" s="1">
        <v>12</v>
      </c>
      <c r="E13" s="1">
        <v>5</v>
      </c>
      <c r="F13" s="1">
        <v>6</v>
      </c>
      <c r="G13" s="1">
        <v>21</v>
      </c>
      <c r="H13" s="1">
        <v>43</v>
      </c>
      <c r="I13" s="1">
        <v>70</v>
      </c>
      <c r="J13" s="1">
        <v>70</v>
      </c>
      <c r="K13" s="1">
        <v>79</v>
      </c>
      <c r="L13" s="1">
        <v>47</v>
      </c>
      <c r="M13" s="1">
        <v>52</v>
      </c>
      <c r="N13" s="1">
        <v>33</v>
      </c>
      <c r="O13" s="1">
        <v>20</v>
      </c>
      <c r="P13" s="1">
        <v>12</v>
      </c>
      <c r="Q13" s="1">
        <v>5</v>
      </c>
      <c r="R13" s="1">
        <v>1</v>
      </c>
      <c r="S13" s="4">
        <v>40.200000000000003</v>
      </c>
    </row>
    <row r="14" spans="1:19" x14ac:dyDescent="0.2">
      <c r="A14" s="1" t="s">
        <v>59</v>
      </c>
      <c r="B14" s="1">
        <v>128</v>
      </c>
      <c r="C14" s="1">
        <v>18</v>
      </c>
      <c r="D14" s="1">
        <v>8</v>
      </c>
      <c r="E14" s="1">
        <v>17</v>
      </c>
      <c r="F14" s="1">
        <v>13</v>
      </c>
      <c r="G14" s="1">
        <v>13</v>
      </c>
      <c r="H14" s="1">
        <v>9</v>
      </c>
      <c r="I14" s="1">
        <v>8</v>
      </c>
      <c r="J14" s="1">
        <v>7</v>
      </c>
      <c r="K14" s="1">
        <v>8</v>
      </c>
      <c r="L14" s="1">
        <v>6</v>
      </c>
      <c r="M14" s="1">
        <v>7</v>
      </c>
      <c r="N14" s="1">
        <v>9</v>
      </c>
      <c r="O14" s="1">
        <v>4</v>
      </c>
      <c r="P14" s="1">
        <v>1</v>
      </c>
      <c r="Q14" s="1">
        <v>0</v>
      </c>
      <c r="R14" s="1">
        <v>0</v>
      </c>
      <c r="S14" s="4">
        <v>23.1</v>
      </c>
    </row>
    <row r="15" spans="1:19" x14ac:dyDescent="0.2">
      <c r="A15" s="1" t="s">
        <v>60</v>
      </c>
      <c r="B15" s="1">
        <v>411</v>
      </c>
      <c r="C15" s="1">
        <v>55</v>
      </c>
      <c r="D15" s="1">
        <v>29</v>
      </c>
      <c r="E15" s="1">
        <v>29</v>
      </c>
      <c r="F15" s="1">
        <v>18</v>
      </c>
      <c r="G15" s="1">
        <v>56</v>
      </c>
      <c r="H15" s="1">
        <v>24</v>
      </c>
      <c r="I15" s="1">
        <v>27</v>
      </c>
      <c r="J15" s="1">
        <v>14</v>
      </c>
      <c r="K15" s="1">
        <v>15</v>
      </c>
      <c r="L15" s="1">
        <v>23</v>
      </c>
      <c r="M15" s="1">
        <v>24</v>
      </c>
      <c r="N15" s="1">
        <v>30</v>
      </c>
      <c r="O15" s="1">
        <v>35</v>
      </c>
      <c r="P15" s="1">
        <v>21</v>
      </c>
      <c r="Q15" s="1">
        <v>5</v>
      </c>
      <c r="R15" s="1">
        <v>6</v>
      </c>
      <c r="S15" s="4">
        <v>28.9</v>
      </c>
    </row>
    <row r="16" spans="1:19" x14ac:dyDescent="0.2">
      <c r="A16" s="1" t="s">
        <v>61</v>
      </c>
      <c r="B16" s="1">
        <v>13</v>
      </c>
      <c r="C16" s="1">
        <v>0</v>
      </c>
      <c r="D16" s="1">
        <v>2</v>
      </c>
      <c r="E16" s="1">
        <v>0</v>
      </c>
      <c r="F16" s="1">
        <v>0</v>
      </c>
      <c r="G16" s="1">
        <v>1</v>
      </c>
      <c r="H16" s="1">
        <v>1</v>
      </c>
      <c r="I16" s="1">
        <v>0</v>
      </c>
      <c r="J16" s="1">
        <v>3</v>
      </c>
      <c r="K16" s="1">
        <v>2</v>
      </c>
      <c r="L16" s="1">
        <v>0</v>
      </c>
      <c r="M16" s="1">
        <v>1</v>
      </c>
      <c r="N16" s="1">
        <v>3</v>
      </c>
      <c r="O16" s="1">
        <v>0</v>
      </c>
      <c r="P16" s="1">
        <v>0</v>
      </c>
      <c r="Q16" s="1">
        <v>0</v>
      </c>
      <c r="R16" s="1">
        <v>0</v>
      </c>
      <c r="S16" s="4">
        <v>39.200000000000003</v>
      </c>
    </row>
    <row r="17" spans="1:19" x14ac:dyDescent="0.2">
      <c r="A17" s="1" t="s">
        <v>62</v>
      </c>
      <c r="B17" s="1">
        <v>9</v>
      </c>
      <c r="C17" s="1">
        <v>0</v>
      </c>
      <c r="D17" s="1">
        <v>0</v>
      </c>
      <c r="E17" s="1">
        <v>0</v>
      </c>
      <c r="F17" s="1">
        <v>0</v>
      </c>
      <c r="G17" s="1">
        <v>1</v>
      </c>
      <c r="H17" s="1">
        <v>1</v>
      </c>
      <c r="I17" s="1">
        <v>1</v>
      </c>
      <c r="J17" s="1">
        <v>0</v>
      </c>
      <c r="K17" s="1">
        <v>0</v>
      </c>
      <c r="L17" s="1">
        <v>1</v>
      </c>
      <c r="M17" s="1">
        <v>2</v>
      </c>
      <c r="N17" s="1">
        <v>0</v>
      </c>
      <c r="O17" s="1">
        <v>1</v>
      </c>
      <c r="P17" s="1">
        <v>1</v>
      </c>
      <c r="Q17" s="1">
        <v>1</v>
      </c>
      <c r="R17" s="1">
        <v>0</v>
      </c>
      <c r="S17" s="4">
        <v>51.3</v>
      </c>
    </row>
    <row r="18" spans="1:19" x14ac:dyDescent="0.2">
      <c r="A18" s="1" t="s">
        <v>63</v>
      </c>
      <c r="B18" s="1">
        <v>9</v>
      </c>
      <c r="C18" s="1">
        <v>0</v>
      </c>
      <c r="D18" s="1">
        <v>0</v>
      </c>
      <c r="E18" s="1">
        <v>2</v>
      </c>
      <c r="F18" s="1">
        <v>0</v>
      </c>
      <c r="G18" s="1">
        <v>1</v>
      </c>
      <c r="H18" s="1">
        <v>0</v>
      </c>
      <c r="I18" s="1">
        <v>0</v>
      </c>
      <c r="J18" s="1">
        <v>1</v>
      </c>
      <c r="K18" s="1">
        <v>1</v>
      </c>
      <c r="L18" s="1">
        <v>0</v>
      </c>
      <c r="M18" s="1">
        <v>2</v>
      </c>
      <c r="N18" s="1">
        <v>2</v>
      </c>
      <c r="O18" s="1">
        <v>0</v>
      </c>
      <c r="P18" s="1">
        <v>0</v>
      </c>
      <c r="Q18" s="1">
        <v>0</v>
      </c>
      <c r="R18" s="1">
        <v>0</v>
      </c>
      <c r="S18" s="4">
        <v>42.5</v>
      </c>
    </row>
    <row r="19" spans="1:19" x14ac:dyDescent="0.2">
      <c r="A19" s="1" t="s">
        <v>64</v>
      </c>
      <c r="B19" s="1">
        <v>30</v>
      </c>
      <c r="C19" s="1">
        <v>1</v>
      </c>
      <c r="D19" s="1">
        <v>5</v>
      </c>
      <c r="E19" s="1">
        <v>3</v>
      </c>
      <c r="F19" s="1">
        <v>1</v>
      </c>
      <c r="G19" s="1">
        <v>1</v>
      </c>
      <c r="H19" s="1">
        <v>0</v>
      </c>
      <c r="I19" s="1">
        <v>3</v>
      </c>
      <c r="J19" s="1">
        <v>6</v>
      </c>
      <c r="K19" s="1">
        <v>5</v>
      </c>
      <c r="L19" s="1">
        <v>1</v>
      </c>
      <c r="M19" s="1">
        <v>0</v>
      </c>
      <c r="N19" s="1">
        <v>2</v>
      </c>
      <c r="O19" s="1">
        <v>0</v>
      </c>
      <c r="P19" s="1">
        <v>1</v>
      </c>
      <c r="Q19" s="1">
        <v>1</v>
      </c>
      <c r="R19" s="1">
        <v>0</v>
      </c>
      <c r="S19" s="4">
        <v>35.799999999999997</v>
      </c>
    </row>
    <row r="20" spans="1:19" x14ac:dyDescent="0.2">
      <c r="A20" s="1" t="s">
        <v>282</v>
      </c>
      <c r="B20" s="1">
        <v>15</v>
      </c>
      <c r="C20" s="1">
        <v>0</v>
      </c>
      <c r="D20" s="1">
        <v>2</v>
      </c>
      <c r="E20" s="1">
        <v>2</v>
      </c>
      <c r="F20" s="1">
        <v>1</v>
      </c>
      <c r="G20" s="1">
        <v>1</v>
      </c>
      <c r="H20" s="1">
        <v>2</v>
      </c>
      <c r="I20" s="1">
        <v>1</v>
      </c>
      <c r="J20" s="1">
        <v>3</v>
      </c>
      <c r="K20" s="1">
        <v>1</v>
      </c>
      <c r="L20" s="1">
        <v>1</v>
      </c>
      <c r="M20" s="1">
        <v>0</v>
      </c>
      <c r="N20" s="1">
        <v>0</v>
      </c>
      <c r="O20" s="1">
        <v>0</v>
      </c>
      <c r="P20" s="1">
        <v>0</v>
      </c>
      <c r="Q20" s="1">
        <v>1</v>
      </c>
      <c r="R20" s="1">
        <v>0</v>
      </c>
      <c r="S20" s="4">
        <v>28.8</v>
      </c>
    </row>
    <row r="21" spans="1:19" x14ac:dyDescent="0.2">
      <c r="A21" s="1" t="s">
        <v>48</v>
      </c>
      <c r="B21" s="1">
        <v>35</v>
      </c>
      <c r="C21" s="1">
        <v>1</v>
      </c>
      <c r="D21" s="1">
        <v>1</v>
      </c>
      <c r="E21" s="1">
        <v>0</v>
      </c>
      <c r="F21" s="1">
        <v>2</v>
      </c>
      <c r="G21" s="1">
        <v>4</v>
      </c>
      <c r="H21" s="1">
        <v>5</v>
      </c>
      <c r="I21" s="1">
        <v>5</v>
      </c>
      <c r="J21" s="1">
        <v>2</v>
      </c>
      <c r="K21" s="1">
        <v>3</v>
      </c>
      <c r="L21" s="1">
        <v>3</v>
      </c>
      <c r="M21" s="1">
        <v>3</v>
      </c>
      <c r="N21" s="1">
        <v>1</v>
      </c>
      <c r="O21" s="1">
        <v>0</v>
      </c>
      <c r="P21" s="1">
        <v>3</v>
      </c>
      <c r="Q21" s="1">
        <v>2</v>
      </c>
      <c r="R21" s="1">
        <v>0</v>
      </c>
      <c r="S21" s="4">
        <v>34.5</v>
      </c>
    </row>
    <row r="23" spans="1:19" x14ac:dyDescent="0.2">
      <c r="A23" s="1" t="s">
        <v>209</v>
      </c>
      <c r="B23" s="1">
        <v>27243</v>
      </c>
      <c r="C23" s="1">
        <v>4031</v>
      </c>
      <c r="D23" s="1">
        <v>3622</v>
      </c>
      <c r="E23" s="1">
        <v>3385</v>
      </c>
      <c r="F23" s="1">
        <v>2417</v>
      </c>
      <c r="G23" s="1">
        <v>2614</v>
      </c>
      <c r="H23" s="1">
        <v>2159</v>
      </c>
      <c r="I23" s="1">
        <v>1876</v>
      </c>
      <c r="J23" s="1">
        <v>1587</v>
      </c>
      <c r="K23" s="1">
        <v>1419</v>
      </c>
      <c r="L23" s="1">
        <v>1189</v>
      </c>
      <c r="M23" s="1">
        <v>1016</v>
      </c>
      <c r="N23" s="1">
        <v>815</v>
      </c>
      <c r="O23" s="1">
        <v>583</v>
      </c>
      <c r="P23" s="1">
        <v>284</v>
      </c>
      <c r="Q23" s="1">
        <v>131</v>
      </c>
      <c r="R23" s="1">
        <v>115</v>
      </c>
      <c r="S23" s="4">
        <v>20.3</v>
      </c>
    </row>
    <row r="24" spans="1:19" x14ac:dyDescent="0.2">
      <c r="A24" s="1" t="s">
        <v>3</v>
      </c>
      <c r="B24" s="1">
        <v>26037</v>
      </c>
      <c r="C24" s="1">
        <v>3963</v>
      </c>
      <c r="D24" s="1">
        <v>3561</v>
      </c>
      <c r="E24" s="1">
        <v>3333</v>
      </c>
      <c r="F24" s="1">
        <v>2365</v>
      </c>
      <c r="G24" s="1">
        <v>2513</v>
      </c>
      <c r="H24" s="1">
        <v>2051</v>
      </c>
      <c r="I24" s="1">
        <v>1777</v>
      </c>
      <c r="J24" s="1">
        <v>1470</v>
      </c>
      <c r="K24" s="1">
        <v>1285</v>
      </c>
      <c r="L24" s="1">
        <v>1081</v>
      </c>
      <c r="M24" s="1">
        <v>914</v>
      </c>
      <c r="N24" s="1">
        <v>741</v>
      </c>
      <c r="O24" s="1">
        <v>516</v>
      </c>
      <c r="P24" s="1">
        <v>246</v>
      </c>
      <c r="Q24" s="1">
        <v>115</v>
      </c>
      <c r="R24" s="1">
        <v>106</v>
      </c>
      <c r="S24" s="4">
        <v>19.600000000000001</v>
      </c>
    </row>
    <row r="25" spans="1:19" x14ac:dyDescent="0.2">
      <c r="A25" s="1" t="s">
        <v>50</v>
      </c>
      <c r="B25" s="1">
        <v>103</v>
      </c>
      <c r="C25" s="1">
        <v>10</v>
      </c>
      <c r="D25" s="1">
        <v>3</v>
      </c>
      <c r="E25" s="1">
        <v>7</v>
      </c>
      <c r="F25" s="1">
        <v>6</v>
      </c>
      <c r="G25" s="1">
        <v>6</v>
      </c>
      <c r="H25" s="1">
        <v>12</v>
      </c>
      <c r="I25" s="1">
        <v>8</v>
      </c>
      <c r="J25" s="1">
        <v>5</v>
      </c>
      <c r="K25" s="1">
        <v>8</v>
      </c>
      <c r="L25" s="1">
        <v>7</v>
      </c>
      <c r="M25" s="1">
        <v>10</v>
      </c>
      <c r="N25" s="1">
        <v>8</v>
      </c>
      <c r="O25" s="1">
        <v>7</v>
      </c>
      <c r="P25" s="1">
        <v>3</v>
      </c>
      <c r="Q25" s="1">
        <v>0</v>
      </c>
      <c r="R25" s="1">
        <v>3</v>
      </c>
      <c r="S25" s="4">
        <v>34.700000000000003</v>
      </c>
    </row>
    <row r="26" spans="1:19" x14ac:dyDescent="0.2">
      <c r="A26" s="1" t="s">
        <v>51</v>
      </c>
      <c r="B26" s="1">
        <v>25</v>
      </c>
      <c r="C26" s="1">
        <v>3</v>
      </c>
      <c r="D26" s="1">
        <v>1</v>
      </c>
      <c r="E26" s="1">
        <v>3</v>
      </c>
      <c r="F26" s="1">
        <v>0</v>
      </c>
      <c r="G26" s="1">
        <v>2</v>
      </c>
      <c r="H26" s="1">
        <v>6</v>
      </c>
      <c r="I26" s="1">
        <v>1</v>
      </c>
      <c r="J26" s="1">
        <v>0</v>
      </c>
      <c r="K26" s="1">
        <v>3</v>
      </c>
      <c r="L26" s="1">
        <v>3</v>
      </c>
      <c r="M26" s="1">
        <v>1</v>
      </c>
      <c r="N26" s="1">
        <v>2</v>
      </c>
      <c r="O26" s="1">
        <v>0</v>
      </c>
      <c r="P26" s="1">
        <v>0</v>
      </c>
      <c r="Q26" s="1">
        <v>0</v>
      </c>
      <c r="R26" s="1">
        <v>0</v>
      </c>
      <c r="S26" s="4">
        <v>27.9</v>
      </c>
    </row>
    <row r="27" spans="1:19" x14ac:dyDescent="0.2">
      <c r="A27" s="1" t="s">
        <v>52</v>
      </c>
      <c r="B27" s="1">
        <v>94</v>
      </c>
      <c r="C27" s="1">
        <v>2</v>
      </c>
      <c r="D27" s="1">
        <v>8</v>
      </c>
      <c r="E27" s="1">
        <v>4</v>
      </c>
      <c r="F27" s="1">
        <v>4</v>
      </c>
      <c r="G27" s="1">
        <v>17</v>
      </c>
      <c r="H27" s="1">
        <v>13</v>
      </c>
      <c r="I27" s="1">
        <v>3</v>
      </c>
      <c r="J27" s="1">
        <v>8</v>
      </c>
      <c r="K27" s="1">
        <v>11</v>
      </c>
      <c r="L27" s="1">
        <v>8</v>
      </c>
      <c r="M27" s="1">
        <v>6</v>
      </c>
      <c r="N27" s="1">
        <v>5</v>
      </c>
      <c r="O27" s="1">
        <v>3</v>
      </c>
      <c r="P27" s="1">
        <v>1</v>
      </c>
      <c r="Q27" s="1">
        <v>1</v>
      </c>
      <c r="R27" s="1">
        <v>0</v>
      </c>
      <c r="S27" s="4">
        <v>29.6</v>
      </c>
    </row>
    <row r="28" spans="1:19" x14ac:dyDescent="0.2">
      <c r="A28" s="1" t="s">
        <v>53</v>
      </c>
      <c r="B28" s="1">
        <v>34</v>
      </c>
      <c r="C28" s="1">
        <v>4</v>
      </c>
      <c r="D28" s="1">
        <v>3</v>
      </c>
      <c r="E28" s="1">
        <v>2</v>
      </c>
      <c r="F28" s="1">
        <v>2</v>
      </c>
      <c r="G28" s="1">
        <v>2</v>
      </c>
      <c r="H28" s="1">
        <v>2</v>
      </c>
      <c r="I28" s="1">
        <v>2</v>
      </c>
      <c r="J28" s="1">
        <v>5</v>
      </c>
      <c r="K28" s="1">
        <v>1</v>
      </c>
      <c r="L28" s="1">
        <v>3</v>
      </c>
      <c r="M28" s="1">
        <v>4</v>
      </c>
      <c r="N28" s="1">
        <v>0</v>
      </c>
      <c r="O28" s="1">
        <v>2</v>
      </c>
      <c r="P28" s="1">
        <v>1</v>
      </c>
      <c r="Q28" s="1">
        <v>1</v>
      </c>
      <c r="R28" s="1">
        <v>0</v>
      </c>
      <c r="S28" s="4">
        <v>35</v>
      </c>
    </row>
    <row r="29" spans="1:19" x14ac:dyDescent="0.2">
      <c r="A29" s="1" t="s">
        <v>54</v>
      </c>
      <c r="B29" s="1">
        <v>64</v>
      </c>
      <c r="C29" s="1">
        <v>5</v>
      </c>
      <c r="D29" s="1">
        <v>7</v>
      </c>
      <c r="E29" s="1">
        <v>3</v>
      </c>
      <c r="F29" s="1">
        <v>5</v>
      </c>
      <c r="G29" s="1">
        <v>4</v>
      </c>
      <c r="H29" s="1">
        <v>8</v>
      </c>
      <c r="I29" s="1">
        <v>1</v>
      </c>
      <c r="J29" s="1">
        <v>10</v>
      </c>
      <c r="K29" s="1">
        <v>7</v>
      </c>
      <c r="L29" s="1">
        <v>6</v>
      </c>
      <c r="M29" s="1">
        <v>3</v>
      </c>
      <c r="N29" s="1">
        <v>1</v>
      </c>
      <c r="O29" s="1">
        <v>2</v>
      </c>
      <c r="P29" s="1">
        <v>2</v>
      </c>
      <c r="Q29" s="1">
        <v>0</v>
      </c>
      <c r="R29" s="1">
        <v>0</v>
      </c>
      <c r="S29" s="4">
        <v>30</v>
      </c>
    </row>
    <row r="30" spans="1:19" x14ac:dyDescent="0.2">
      <c r="A30" s="1" t="s">
        <v>55</v>
      </c>
      <c r="B30" s="1">
        <v>43</v>
      </c>
      <c r="C30" s="1">
        <v>3</v>
      </c>
      <c r="D30" s="1">
        <v>3</v>
      </c>
      <c r="E30" s="1">
        <v>0</v>
      </c>
      <c r="F30" s="1">
        <v>3</v>
      </c>
      <c r="G30" s="1">
        <v>2</v>
      </c>
      <c r="H30" s="1">
        <v>5</v>
      </c>
      <c r="I30" s="1">
        <v>7</v>
      </c>
      <c r="J30" s="1">
        <v>3</v>
      </c>
      <c r="K30" s="1">
        <v>3</v>
      </c>
      <c r="L30" s="1">
        <v>3</v>
      </c>
      <c r="M30" s="1">
        <v>3</v>
      </c>
      <c r="N30" s="1">
        <v>5</v>
      </c>
      <c r="O30" s="1">
        <v>2</v>
      </c>
      <c r="P30" s="1">
        <v>1</v>
      </c>
      <c r="Q30" s="1">
        <v>0</v>
      </c>
      <c r="R30" s="1">
        <v>0</v>
      </c>
      <c r="S30" s="4">
        <v>33.9</v>
      </c>
    </row>
    <row r="31" spans="1:19" x14ac:dyDescent="0.2">
      <c r="A31" s="1" t="s">
        <v>56</v>
      </c>
      <c r="B31" s="1">
        <v>132</v>
      </c>
      <c r="C31" s="1">
        <v>1</v>
      </c>
      <c r="D31" s="1">
        <v>0</v>
      </c>
      <c r="E31" s="1">
        <v>2</v>
      </c>
      <c r="F31" s="1">
        <v>10</v>
      </c>
      <c r="G31" s="1">
        <v>18</v>
      </c>
      <c r="H31" s="1">
        <v>12</v>
      </c>
      <c r="I31" s="1">
        <v>17</v>
      </c>
      <c r="J31" s="1">
        <v>14</v>
      </c>
      <c r="K31" s="1">
        <v>22</v>
      </c>
      <c r="L31" s="1">
        <v>15</v>
      </c>
      <c r="M31" s="1">
        <v>14</v>
      </c>
      <c r="N31" s="1">
        <v>5</v>
      </c>
      <c r="O31" s="1">
        <v>2</v>
      </c>
      <c r="P31" s="1">
        <v>0</v>
      </c>
      <c r="Q31" s="1">
        <v>0</v>
      </c>
      <c r="R31" s="1">
        <v>0</v>
      </c>
      <c r="S31" s="4">
        <v>37.1</v>
      </c>
    </row>
    <row r="32" spans="1:19" x14ac:dyDescent="0.2">
      <c r="A32" s="1" t="s">
        <v>57</v>
      </c>
      <c r="B32" s="1">
        <v>23</v>
      </c>
      <c r="C32" s="1">
        <v>0</v>
      </c>
      <c r="D32" s="1">
        <v>1</v>
      </c>
      <c r="E32" s="1">
        <v>0</v>
      </c>
      <c r="F32" s="1">
        <v>0</v>
      </c>
      <c r="G32" s="1">
        <v>2</v>
      </c>
      <c r="H32" s="1">
        <v>7</v>
      </c>
      <c r="I32" s="1">
        <v>2</v>
      </c>
      <c r="J32" s="1">
        <v>2</v>
      </c>
      <c r="K32" s="1">
        <v>1</v>
      </c>
      <c r="L32" s="1">
        <v>2</v>
      </c>
      <c r="M32" s="1">
        <v>2</v>
      </c>
      <c r="N32" s="1">
        <v>0</v>
      </c>
      <c r="O32" s="1">
        <v>3</v>
      </c>
      <c r="P32" s="1">
        <v>0</v>
      </c>
      <c r="Q32" s="1">
        <v>1</v>
      </c>
      <c r="R32" s="1">
        <v>0</v>
      </c>
      <c r="S32" s="4">
        <v>33.799999999999997</v>
      </c>
    </row>
    <row r="33" spans="1:19" x14ac:dyDescent="0.2">
      <c r="A33" s="1" t="s">
        <v>58</v>
      </c>
      <c r="B33" s="1">
        <v>318</v>
      </c>
      <c r="C33" s="1">
        <v>7</v>
      </c>
      <c r="D33" s="1">
        <v>9</v>
      </c>
      <c r="E33" s="1">
        <v>2</v>
      </c>
      <c r="F33" s="1">
        <v>3</v>
      </c>
      <c r="G33" s="1">
        <v>10</v>
      </c>
      <c r="H33" s="1">
        <v>23</v>
      </c>
      <c r="I33" s="1">
        <v>33</v>
      </c>
      <c r="J33" s="1">
        <v>47</v>
      </c>
      <c r="K33" s="1">
        <v>56</v>
      </c>
      <c r="L33" s="1">
        <v>39</v>
      </c>
      <c r="M33" s="1">
        <v>35</v>
      </c>
      <c r="N33" s="1">
        <v>22</v>
      </c>
      <c r="O33" s="1">
        <v>16</v>
      </c>
      <c r="P33" s="1">
        <v>10</v>
      </c>
      <c r="Q33" s="1">
        <v>5</v>
      </c>
      <c r="R33" s="1">
        <v>1</v>
      </c>
      <c r="S33" s="4">
        <v>42.2</v>
      </c>
    </row>
    <row r="34" spans="1:19" x14ac:dyDescent="0.2">
      <c r="A34" s="1" t="s">
        <v>59</v>
      </c>
      <c r="B34" s="1">
        <v>72</v>
      </c>
      <c r="C34" s="1">
        <v>10</v>
      </c>
      <c r="D34" s="1">
        <v>2</v>
      </c>
      <c r="E34" s="1">
        <v>12</v>
      </c>
      <c r="F34" s="1">
        <v>8</v>
      </c>
      <c r="G34" s="1">
        <v>4</v>
      </c>
      <c r="H34" s="1">
        <v>6</v>
      </c>
      <c r="I34" s="1">
        <v>6</v>
      </c>
      <c r="J34" s="1">
        <v>4</v>
      </c>
      <c r="K34" s="1">
        <v>6</v>
      </c>
      <c r="L34" s="1">
        <v>3</v>
      </c>
      <c r="M34" s="1">
        <v>4</v>
      </c>
      <c r="N34" s="1">
        <v>4</v>
      </c>
      <c r="O34" s="1">
        <v>2</v>
      </c>
      <c r="P34" s="1">
        <v>1</v>
      </c>
      <c r="Q34" s="1">
        <v>0</v>
      </c>
      <c r="R34" s="1">
        <v>0</v>
      </c>
      <c r="S34" s="4">
        <v>25</v>
      </c>
    </row>
    <row r="35" spans="1:19" x14ac:dyDescent="0.2">
      <c r="A35" s="1" t="s">
        <v>60</v>
      </c>
      <c r="B35" s="1">
        <v>242</v>
      </c>
      <c r="C35" s="1">
        <v>22</v>
      </c>
      <c r="D35" s="1">
        <v>19</v>
      </c>
      <c r="E35" s="1">
        <v>16</v>
      </c>
      <c r="F35" s="1">
        <v>11</v>
      </c>
      <c r="G35" s="1">
        <v>31</v>
      </c>
      <c r="H35" s="1">
        <v>10</v>
      </c>
      <c r="I35" s="1">
        <v>13</v>
      </c>
      <c r="J35" s="1">
        <v>9</v>
      </c>
      <c r="K35" s="1">
        <v>8</v>
      </c>
      <c r="L35" s="1">
        <v>16</v>
      </c>
      <c r="M35" s="1">
        <v>15</v>
      </c>
      <c r="N35" s="1">
        <v>20</v>
      </c>
      <c r="O35" s="1">
        <v>27</v>
      </c>
      <c r="P35" s="1">
        <v>17</v>
      </c>
      <c r="Q35" s="1">
        <v>3</v>
      </c>
      <c r="R35" s="1">
        <v>5</v>
      </c>
      <c r="S35" s="4">
        <v>34.6</v>
      </c>
    </row>
    <row r="36" spans="1:19" x14ac:dyDescent="0.2">
      <c r="A36" s="1" t="s">
        <v>61</v>
      </c>
      <c r="B36" s="1">
        <v>7</v>
      </c>
      <c r="C36" s="1">
        <v>0</v>
      </c>
      <c r="D36" s="1">
        <v>0</v>
      </c>
      <c r="E36" s="1">
        <v>0</v>
      </c>
      <c r="F36" s="1">
        <v>0</v>
      </c>
      <c r="G36" s="1">
        <v>1</v>
      </c>
      <c r="H36" s="1">
        <v>1</v>
      </c>
      <c r="I36" s="1">
        <v>0</v>
      </c>
      <c r="J36" s="1">
        <v>2</v>
      </c>
      <c r="K36" s="1">
        <v>1</v>
      </c>
      <c r="L36" s="1">
        <v>0</v>
      </c>
      <c r="M36" s="1">
        <v>1</v>
      </c>
      <c r="N36" s="1">
        <v>1</v>
      </c>
      <c r="O36" s="1">
        <v>0</v>
      </c>
      <c r="P36" s="1">
        <v>0</v>
      </c>
      <c r="Q36" s="1">
        <v>0</v>
      </c>
      <c r="R36" s="1">
        <v>0</v>
      </c>
      <c r="S36" s="4">
        <v>38.799999999999997</v>
      </c>
    </row>
    <row r="37" spans="1:19" x14ac:dyDescent="0.2">
      <c r="A37" s="1" t="s">
        <v>62</v>
      </c>
      <c r="B37" s="1">
        <v>5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1</v>
      </c>
      <c r="J37" s="1">
        <v>0</v>
      </c>
      <c r="K37" s="1">
        <v>0</v>
      </c>
      <c r="L37" s="1">
        <v>0</v>
      </c>
      <c r="M37" s="1">
        <v>2</v>
      </c>
      <c r="N37" s="1">
        <v>0</v>
      </c>
      <c r="O37" s="1">
        <v>1</v>
      </c>
      <c r="P37" s="1">
        <v>0</v>
      </c>
      <c r="Q37" s="1">
        <v>1</v>
      </c>
      <c r="R37" s="1">
        <v>0</v>
      </c>
      <c r="S37" s="4">
        <v>53.8</v>
      </c>
    </row>
    <row r="38" spans="1:19" x14ac:dyDescent="0.2">
      <c r="A38" s="1" t="s">
        <v>63</v>
      </c>
      <c r="B38" s="1">
        <v>4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1</v>
      </c>
      <c r="K38" s="1">
        <v>1</v>
      </c>
      <c r="L38" s="1">
        <v>0</v>
      </c>
      <c r="M38" s="1">
        <v>1</v>
      </c>
      <c r="N38" s="1">
        <v>1</v>
      </c>
      <c r="O38" s="1">
        <v>0</v>
      </c>
      <c r="P38" s="1">
        <v>0</v>
      </c>
      <c r="Q38" s="1">
        <v>0</v>
      </c>
      <c r="R38" s="1">
        <v>0</v>
      </c>
      <c r="S38" s="4">
        <v>47.5</v>
      </c>
    </row>
    <row r="39" spans="1:19" x14ac:dyDescent="0.2">
      <c r="A39" s="1" t="s">
        <v>64</v>
      </c>
      <c r="B39" s="1">
        <v>15</v>
      </c>
      <c r="C39" s="1">
        <v>1</v>
      </c>
      <c r="D39" s="1">
        <v>3</v>
      </c>
      <c r="E39" s="1">
        <v>0</v>
      </c>
      <c r="F39" s="1">
        <v>0</v>
      </c>
      <c r="G39" s="1">
        <v>1</v>
      </c>
      <c r="H39" s="1">
        <v>0</v>
      </c>
      <c r="I39" s="1">
        <v>2</v>
      </c>
      <c r="J39" s="1">
        <v>4</v>
      </c>
      <c r="K39" s="1">
        <v>3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1</v>
      </c>
      <c r="R39" s="1">
        <v>0</v>
      </c>
      <c r="S39" s="4">
        <v>35.6</v>
      </c>
    </row>
    <row r="40" spans="1:19" x14ac:dyDescent="0.2">
      <c r="A40" s="1" t="s">
        <v>282</v>
      </c>
      <c r="B40" s="1">
        <v>7</v>
      </c>
      <c r="C40" s="1">
        <v>0</v>
      </c>
      <c r="D40" s="1">
        <v>1</v>
      </c>
      <c r="E40" s="1">
        <v>1</v>
      </c>
      <c r="F40" s="1">
        <v>0</v>
      </c>
      <c r="G40" s="1">
        <v>1</v>
      </c>
      <c r="H40" s="1">
        <v>0</v>
      </c>
      <c r="I40" s="1">
        <v>1</v>
      </c>
      <c r="J40" s="1">
        <v>1</v>
      </c>
      <c r="K40" s="1">
        <v>0</v>
      </c>
      <c r="L40" s="1">
        <v>1</v>
      </c>
      <c r="M40" s="1">
        <v>0</v>
      </c>
      <c r="N40" s="1">
        <v>0</v>
      </c>
      <c r="O40" s="1">
        <v>0</v>
      </c>
      <c r="P40" s="1">
        <v>0</v>
      </c>
      <c r="Q40" s="1">
        <v>1</v>
      </c>
      <c r="R40" s="1">
        <v>0</v>
      </c>
      <c r="S40" s="4">
        <v>32.5</v>
      </c>
    </row>
    <row r="41" spans="1:19" x14ac:dyDescent="0.2">
      <c r="A41" s="1" t="s">
        <v>48</v>
      </c>
      <c r="B41" s="1">
        <v>18</v>
      </c>
      <c r="C41" s="1">
        <v>0</v>
      </c>
      <c r="D41" s="1">
        <v>1</v>
      </c>
      <c r="E41" s="1">
        <v>0</v>
      </c>
      <c r="F41" s="1">
        <v>0</v>
      </c>
      <c r="G41" s="1">
        <v>0</v>
      </c>
      <c r="H41" s="1">
        <v>3</v>
      </c>
      <c r="I41" s="1">
        <v>2</v>
      </c>
      <c r="J41" s="1">
        <v>2</v>
      </c>
      <c r="K41" s="1">
        <v>3</v>
      </c>
      <c r="L41" s="1">
        <v>2</v>
      </c>
      <c r="M41" s="1">
        <v>1</v>
      </c>
      <c r="N41" s="1">
        <v>0</v>
      </c>
      <c r="O41" s="1">
        <v>0</v>
      </c>
      <c r="P41" s="1">
        <v>2</v>
      </c>
      <c r="Q41" s="1">
        <v>2</v>
      </c>
      <c r="R41" s="1">
        <v>0</v>
      </c>
      <c r="S41" s="4">
        <v>41.7</v>
      </c>
    </row>
    <row r="43" spans="1:19" x14ac:dyDescent="0.2">
      <c r="A43" s="1" t="s">
        <v>210</v>
      </c>
      <c r="B43" s="1">
        <v>25915</v>
      </c>
      <c r="C43" s="1">
        <v>3712</v>
      </c>
      <c r="D43" s="1">
        <v>3395</v>
      </c>
      <c r="E43" s="1">
        <v>3108</v>
      </c>
      <c r="F43" s="1">
        <v>2314</v>
      </c>
      <c r="G43" s="1">
        <v>2480</v>
      </c>
      <c r="H43" s="1">
        <v>2245</v>
      </c>
      <c r="I43" s="1">
        <v>1913</v>
      </c>
      <c r="J43" s="1">
        <v>1549</v>
      </c>
      <c r="K43" s="1">
        <v>1366</v>
      </c>
      <c r="L43" s="1">
        <v>1155</v>
      </c>
      <c r="M43" s="1">
        <v>914</v>
      </c>
      <c r="N43" s="1">
        <v>761</v>
      </c>
      <c r="O43" s="1">
        <v>469</v>
      </c>
      <c r="P43" s="1">
        <v>238</v>
      </c>
      <c r="Q43" s="1">
        <v>119</v>
      </c>
      <c r="R43" s="1">
        <v>177</v>
      </c>
      <c r="S43" s="4">
        <v>20.9</v>
      </c>
    </row>
    <row r="44" spans="1:19" x14ac:dyDescent="0.2">
      <c r="A44" s="1" t="s">
        <v>3</v>
      </c>
      <c r="B44" s="1">
        <v>24991</v>
      </c>
      <c r="C44" s="1">
        <v>3635</v>
      </c>
      <c r="D44" s="1">
        <v>3347</v>
      </c>
      <c r="E44" s="1">
        <v>3055</v>
      </c>
      <c r="F44" s="1">
        <v>2269</v>
      </c>
      <c r="G44" s="1">
        <v>2381</v>
      </c>
      <c r="H44" s="1">
        <v>2145</v>
      </c>
      <c r="I44" s="1">
        <v>1813</v>
      </c>
      <c r="J44" s="1">
        <v>1473</v>
      </c>
      <c r="K44" s="1">
        <v>1270</v>
      </c>
      <c r="L44" s="1">
        <v>1095</v>
      </c>
      <c r="M44" s="1">
        <v>850</v>
      </c>
      <c r="N44" s="1">
        <v>707</v>
      </c>
      <c r="O44" s="1">
        <v>442</v>
      </c>
      <c r="P44" s="1">
        <v>221</v>
      </c>
      <c r="Q44" s="1">
        <v>116</v>
      </c>
      <c r="R44" s="1">
        <v>172</v>
      </c>
      <c r="S44" s="4">
        <v>20.399999999999999</v>
      </c>
    </row>
    <row r="45" spans="1:19" x14ac:dyDescent="0.2">
      <c r="A45" s="1" t="s">
        <v>50</v>
      </c>
      <c r="B45" s="1">
        <v>72</v>
      </c>
      <c r="C45" s="1">
        <v>2</v>
      </c>
      <c r="D45" s="1">
        <v>2</v>
      </c>
      <c r="E45" s="1">
        <v>4</v>
      </c>
      <c r="F45" s="1">
        <v>4</v>
      </c>
      <c r="G45" s="1">
        <v>6</v>
      </c>
      <c r="H45" s="1">
        <v>9</v>
      </c>
      <c r="I45" s="1">
        <v>6</v>
      </c>
      <c r="J45" s="1">
        <v>6</v>
      </c>
      <c r="K45" s="1">
        <v>10</v>
      </c>
      <c r="L45" s="1">
        <v>8</v>
      </c>
      <c r="M45" s="1">
        <v>5</v>
      </c>
      <c r="N45" s="1">
        <v>5</v>
      </c>
      <c r="O45" s="1">
        <v>2</v>
      </c>
      <c r="P45" s="1">
        <v>2</v>
      </c>
      <c r="Q45" s="1">
        <v>0</v>
      </c>
      <c r="R45" s="1">
        <v>1</v>
      </c>
      <c r="S45" s="4">
        <v>37.5</v>
      </c>
    </row>
    <row r="46" spans="1:19" x14ac:dyDescent="0.2">
      <c r="A46" s="1" t="s">
        <v>51</v>
      </c>
      <c r="B46" s="1">
        <v>21</v>
      </c>
      <c r="C46" s="1">
        <v>0</v>
      </c>
      <c r="D46" s="1">
        <v>2</v>
      </c>
      <c r="E46" s="1">
        <v>2</v>
      </c>
      <c r="F46" s="1">
        <v>1</v>
      </c>
      <c r="G46" s="1">
        <v>4</v>
      </c>
      <c r="H46" s="1">
        <v>3</v>
      </c>
      <c r="I46" s="1">
        <v>2</v>
      </c>
      <c r="J46" s="1">
        <v>1</v>
      </c>
      <c r="K46" s="1">
        <v>0</v>
      </c>
      <c r="L46" s="1">
        <v>1</v>
      </c>
      <c r="M46" s="1">
        <v>1</v>
      </c>
      <c r="N46" s="1">
        <v>1</v>
      </c>
      <c r="O46" s="1">
        <v>2</v>
      </c>
      <c r="P46" s="1">
        <v>1</v>
      </c>
      <c r="Q46" s="1">
        <v>0</v>
      </c>
      <c r="R46" s="1">
        <v>0</v>
      </c>
      <c r="S46" s="4">
        <v>27.5</v>
      </c>
    </row>
    <row r="47" spans="1:19" x14ac:dyDescent="0.2">
      <c r="A47" s="1" t="s">
        <v>52</v>
      </c>
      <c r="B47" s="1">
        <v>109</v>
      </c>
      <c r="C47" s="1">
        <v>6</v>
      </c>
      <c r="D47" s="1">
        <v>9</v>
      </c>
      <c r="E47" s="1">
        <v>7</v>
      </c>
      <c r="F47" s="1">
        <v>4</v>
      </c>
      <c r="G47" s="1">
        <v>15</v>
      </c>
      <c r="H47" s="1">
        <v>13</v>
      </c>
      <c r="I47" s="1">
        <v>8</v>
      </c>
      <c r="J47" s="1">
        <v>6</v>
      </c>
      <c r="K47" s="1">
        <v>12</v>
      </c>
      <c r="L47" s="1">
        <v>5</v>
      </c>
      <c r="M47" s="1">
        <v>11</v>
      </c>
      <c r="N47" s="1">
        <v>6</v>
      </c>
      <c r="O47" s="1">
        <v>4</v>
      </c>
      <c r="P47" s="1">
        <v>2</v>
      </c>
      <c r="Q47" s="1">
        <v>0</v>
      </c>
      <c r="R47" s="1">
        <v>1</v>
      </c>
      <c r="S47" s="4">
        <v>30.3</v>
      </c>
    </row>
    <row r="48" spans="1:19" x14ac:dyDescent="0.2">
      <c r="A48" s="1" t="s">
        <v>53</v>
      </c>
      <c r="B48" s="1">
        <v>33</v>
      </c>
      <c r="C48" s="1">
        <v>2</v>
      </c>
      <c r="D48" s="1">
        <v>3</v>
      </c>
      <c r="E48" s="1">
        <v>3</v>
      </c>
      <c r="F48" s="1">
        <v>2</v>
      </c>
      <c r="G48" s="1">
        <v>3</v>
      </c>
      <c r="H48" s="1">
        <v>6</v>
      </c>
      <c r="I48" s="1">
        <v>3</v>
      </c>
      <c r="J48" s="1">
        <v>1</v>
      </c>
      <c r="K48" s="1">
        <v>2</v>
      </c>
      <c r="L48" s="1">
        <v>1</v>
      </c>
      <c r="M48" s="1">
        <v>2</v>
      </c>
      <c r="N48" s="1">
        <v>2</v>
      </c>
      <c r="O48" s="1">
        <v>1</v>
      </c>
      <c r="P48" s="1">
        <v>1</v>
      </c>
      <c r="Q48" s="1">
        <v>0</v>
      </c>
      <c r="R48" s="1">
        <v>1</v>
      </c>
      <c r="S48" s="4">
        <v>27.9</v>
      </c>
    </row>
    <row r="49" spans="1:19" x14ac:dyDescent="0.2">
      <c r="A49" s="1" t="s">
        <v>54</v>
      </c>
      <c r="B49" s="1">
        <v>75</v>
      </c>
      <c r="C49" s="1">
        <v>11</v>
      </c>
      <c r="D49" s="1">
        <v>3</v>
      </c>
      <c r="E49" s="1">
        <v>8</v>
      </c>
      <c r="F49" s="1">
        <v>6</v>
      </c>
      <c r="G49" s="1">
        <v>4</v>
      </c>
      <c r="H49" s="1">
        <v>7</v>
      </c>
      <c r="I49" s="1">
        <v>8</v>
      </c>
      <c r="J49" s="1">
        <v>4</v>
      </c>
      <c r="K49" s="1">
        <v>9</v>
      </c>
      <c r="L49" s="1">
        <v>6</v>
      </c>
      <c r="M49" s="1">
        <v>4</v>
      </c>
      <c r="N49" s="1">
        <v>2</v>
      </c>
      <c r="O49" s="1">
        <v>0</v>
      </c>
      <c r="P49" s="1">
        <v>2</v>
      </c>
      <c r="Q49" s="1">
        <v>1</v>
      </c>
      <c r="R49" s="1">
        <v>0</v>
      </c>
      <c r="S49" s="4">
        <v>28.9</v>
      </c>
    </row>
    <row r="50" spans="1:19" x14ac:dyDescent="0.2">
      <c r="A50" s="1" t="s">
        <v>55</v>
      </c>
      <c r="B50" s="1">
        <v>31</v>
      </c>
      <c r="C50" s="1">
        <v>2</v>
      </c>
      <c r="D50" s="1">
        <v>4</v>
      </c>
      <c r="E50" s="1">
        <v>1</v>
      </c>
      <c r="F50" s="1">
        <v>2</v>
      </c>
      <c r="G50" s="1">
        <v>1</v>
      </c>
      <c r="H50" s="1">
        <v>1</v>
      </c>
      <c r="I50" s="1">
        <v>7</v>
      </c>
      <c r="J50" s="1">
        <v>2</v>
      </c>
      <c r="K50" s="1">
        <v>3</v>
      </c>
      <c r="L50" s="1">
        <v>1</v>
      </c>
      <c r="M50" s="1">
        <v>2</v>
      </c>
      <c r="N50" s="1">
        <v>3</v>
      </c>
      <c r="O50" s="1">
        <v>1</v>
      </c>
      <c r="P50" s="1">
        <v>0</v>
      </c>
      <c r="Q50" s="1">
        <v>0</v>
      </c>
      <c r="R50" s="1">
        <v>1</v>
      </c>
      <c r="S50" s="4">
        <v>33.200000000000003</v>
      </c>
    </row>
    <row r="51" spans="1:19" x14ac:dyDescent="0.2">
      <c r="A51" s="1" t="s">
        <v>56</v>
      </c>
      <c r="B51" s="1">
        <v>109</v>
      </c>
      <c r="C51" s="1">
        <v>1</v>
      </c>
      <c r="D51" s="1">
        <v>1</v>
      </c>
      <c r="E51" s="1">
        <v>1</v>
      </c>
      <c r="F51" s="1">
        <v>7</v>
      </c>
      <c r="G51" s="1">
        <v>13</v>
      </c>
      <c r="H51" s="1">
        <v>11</v>
      </c>
      <c r="I51" s="1">
        <v>7</v>
      </c>
      <c r="J51" s="1">
        <v>18</v>
      </c>
      <c r="K51" s="1">
        <v>24</v>
      </c>
      <c r="L51" s="1">
        <v>16</v>
      </c>
      <c r="M51" s="1">
        <v>7</v>
      </c>
      <c r="N51" s="1">
        <v>3</v>
      </c>
      <c r="O51" s="1">
        <v>0</v>
      </c>
      <c r="P51" s="1">
        <v>0</v>
      </c>
      <c r="Q51" s="1">
        <v>0</v>
      </c>
      <c r="R51" s="1">
        <v>0</v>
      </c>
      <c r="S51" s="4">
        <v>38.799999999999997</v>
      </c>
    </row>
    <row r="52" spans="1:19" x14ac:dyDescent="0.2">
      <c r="A52" s="1" t="s">
        <v>57</v>
      </c>
      <c r="B52" s="1">
        <v>19</v>
      </c>
      <c r="C52" s="1">
        <v>1</v>
      </c>
      <c r="D52" s="1">
        <v>0</v>
      </c>
      <c r="E52" s="1">
        <v>0</v>
      </c>
      <c r="F52" s="1">
        <v>0</v>
      </c>
      <c r="G52" s="1">
        <v>2</v>
      </c>
      <c r="H52" s="1">
        <v>8</v>
      </c>
      <c r="I52" s="1">
        <v>2</v>
      </c>
      <c r="J52" s="1">
        <v>2</v>
      </c>
      <c r="K52" s="1">
        <v>0</v>
      </c>
      <c r="L52" s="1">
        <v>1</v>
      </c>
      <c r="M52" s="1">
        <v>0</v>
      </c>
      <c r="N52" s="1">
        <v>0</v>
      </c>
      <c r="O52" s="1">
        <v>3</v>
      </c>
      <c r="P52" s="1">
        <v>0</v>
      </c>
      <c r="Q52" s="1">
        <v>0</v>
      </c>
      <c r="R52" s="1">
        <v>0</v>
      </c>
      <c r="S52" s="4">
        <v>29.1</v>
      </c>
    </row>
    <row r="53" spans="1:19" x14ac:dyDescent="0.2">
      <c r="A53" s="1" t="s">
        <v>58</v>
      </c>
      <c r="B53" s="1">
        <v>175</v>
      </c>
      <c r="C53" s="1">
        <v>10</v>
      </c>
      <c r="D53" s="1">
        <v>3</v>
      </c>
      <c r="E53" s="1">
        <v>3</v>
      </c>
      <c r="F53" s="1">
        <v>3</v>
      </c>
      <c r="G53" s="1">
        <v>11</v>
      </c>
      <c r="H53" s="1">
        <v>20</v>
      </c>
      <c r="I53" s="1">
        <v>37</v>
      </c>
      <c r="J53" s="1">
        <v>23</v>
      </c>
      <c r="K53" s="1">
        <v>23</v>
      </c>
      <c r="L53" s="1">
        <v>8</v>
      </c>
      <c r="M53" s="1">
        <v>17</v>
      </c>
      <c r="N53" s="1">
        <v>11</v>
      </c>
      <c r="O53" s="1">
        <v>4</v>
      </c>
      <c r="P53" s="1">
        <v>2</v>
      </c>
      <c r="Q53" s="1">
        <v>0</v>
      </c>
      <c r="R53" s="1">
        <v>0</v>
      </c>
      <c r="S53" s="4">
        <v>35.1</v>
      </c>
    </row>
    <row r="54" spans="1:19" x14ac:dyDescent="0.2">
      <c r="A54" s="1" t="s">
        <v>59</v>
      </c>
      <c r="B54" s="1">
        <v>56</v>
      </c>
      <c r="C54" s="1">
        <v>8</v>
      </c>
      <c r="D54" s="1">
        <v>6</v>
      </c>
      <c r="E54" s="1">
        <v>5</v>
      </c>
      <c r="F54" s="1">
        <v>5</v>
      </c>
      <c r="G54" s="1">
        <v>9</v>
      </c>
      <c r="H54" s="1">
        <v>3</v>
      </c>
      <c r="I54" s="1">
        <v>2</v>
      </c>
      <c r="J54" s="1">
        <v>3</v>
      </c>
      <c r="K54" s="1">
        <v>2</v>
      </c>
      <c r="L54" s="1">
        <v>3</v>
      </c>
      <c r="M54" s="1">
        <v>3</v>
      </c>
      <c r="N54" s="1">
        <v>5</v>
      </c>
      <c r="O54" s="1">
        <v>2</v>
      </c>
      <c r="P54" s="1">
        <v>0</v>
      </c>
      <c r="Q54" s="1">
        <v>0</v>
      </c>
      <c r="R54" s="1">
        <v>0</v>
      </c>
      <c r="S54" s="4">
        <v>22.2</v>
      </c>
    </row>
    <row r="55" spans="1:19" x14ac:dyDescent="0.2">
      <c r="A55" s="1" t="s">
        <v>60</v>
      </c>
      <c r="B55" s="1">
        <v>169</v>
      </c>
      <c r="C55" s="1">
        <v>33</v>
      </c>
      <c r="D55" s="1">
        <v>10</v>
      </c>
      <c r="E55" s="1">
        <v>13</v>
      </c>
      <c r="F55" s="1">
        <v>7</v>
      </c>
      <c r="G55" s="1">
        <v>25</v>
      </c>
      <c r="H55" s="1">
        <v>14</v>
      </c>
      <c r="I55" s="1">
        <v>14</v>
      </c>
      <c r="J55" s="1">
        <v>5</v>
      </c>
      <c r="K55" s="1">
        <v>7</v>
      </c>
      <c r="L55" s="1">
        <v>7</v>
      </c>
      <c r="M55" s="1">
        <v>9</v>
      </c>
      <c r="N55" s="1">
        <v>10</v>
      </c>
      <c r="O55" s="1">
        <v>8</v>
      </c>
      <c r="P55" s="1">
        <v>4</v>
      </c>
      <c r="Q55" s="1">
        <v>2</v>
      </c>
      <c r="R55" s="1">
        <v>1</v>
      </c>
      <c r="S55" s="4">
        <v>24.3</v>
      </c>
    </row>
    <row r="56" spans="1:19" x14ac:dyDescent="0.2">
      <c r="A56" s="1" t="s">
        <v>61</v>
      </c>
      <c r="B56" s="1">
        <v>6</v>
      </c>
      <c r="C56" s="1">
        <v>0</v>
      </c>
      <c r="D56" s="1">
        <v>2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1</v>
      </c>
      <c r="K56" s="1">
        <v>1</v>
      </c>
      <c r="L56" s="1">
        <v>0</v>
      </c>
      <c r="M56" s="1">
        <v>0</v>
      </c>
      <c r="N56" s="1">
        <v>2</v>
      </c>
      <c r="O56" s="1">
        <v>0</v>
      </c>
      <c r="P56" s="1">
        <v>0</v>
      </c>
      <c r="Q56" s="1">
        <v>0</v>
      </c>
      <c r="R56" s="1">
        <v>0</v>
      </c>
      <c r="S56" s="4">
        <v>40</v>
      </c>
    </row>
    <row r="57" spans="1:19" x14ac:dyDescent="0.2">
      <c r="A57" s="1" t="s">
        <v>62</v>
      </c>
      <c r="B57" s="1">
        <v>4</v>
      </c>
      <c r="C57" s="1">
        <v>0</v>
      </c>
      <c r="D57" s="1">
        <v>0</v>
      </c>
      <c r="E57" s="1">
        <v>0</v>
      </c>
      <c r="F57" s="1">
        <v>0</v>
      </c>
      <c r="G57" s="1">
        <v>1</v>
      </c>
      <c r="H57" s="1">
        <v>1</v>
      </c>
      <c r="I57" s="1">
        <v>0</v>
      </c>
      <c r="J57" s="1">
        <v>0</v>
      </c>
      <c r="K57" s="1">
        <v>0</v>
      </c>
      <c r="L57" s="1">
        <v>1</v>
      </c>
      <c r="M57" s="1">
        <v>0</v>
      </c>
      <c r="N57" s="1">
        <v>0</v>
      </c>
      <c r="O57" s="1">
        <v>0</v>
      </c>
      <c r="P57" s="1">
        <v>1</v>
      </c>
      <c r="Q57" s="1">
        <v>0</v>
      </c>
      <c r="R57" s="1">
        <v>0</v>
      </c>
      <c r="S57" s="4">
        <v>37.5</v>
      </c>
    </row>
    <row r="58" spans="1:19" x14ac:dyDescent="0.2">
      <c r="A58" s="1" t="s">
        <v>63</v>
      </c>
      <c r="B58" s="1">
        <v>5</v>
      </c>
      <c r="C58" s="1">
        <v>0</v>
      </c>
      <c r="D58" s="1">
        <v>0</v>
      </c>
      <c r="E58" s="1">
        <v>2</v>
      </c>
      <c r="F58" s="1">
        <v>0</v>
      </c>
      <c r="G58" s="1">
        <v>1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1</v>
      </c>
      <c r="N58" s="1">
        <v>1</v>
      </c>
      <c r="O58" s="1">
        <v>0</v>
      </c>
      <c r="P58" s="1">
        <v>0</v>
      </c>
      <c r="Q58" s="1">
        <v>0</v>
      </c>
      <c r="R58" s="1">
        <v>0</v>
      </c>
      <c r="S58" s="4">
        <v>22.5</v>
      </c>
    </row>
    <row r="59" spans="1:19" x14ac:dyDescent="0.2">
      <c r="A59" s="1" t="s">
        <v>64</v>
      </c>
      <c r="B59" s="1">
        <v>15</v>
      </c>
      <c r="C59" s="1">
        <v>0</v>
      </c>
      <c r="D59" s="1">
        <v>2</v>
      </c>
      <c r="E59" s="1">
        <v>3</v>
      </c>
      <c r="F59" s="1">
        <v>1</v>
      </c>
      <c r="G59" s="1">
        <v>0</v>
      </c>
      <c r="H59" s="1">
        <v>0</v>
      </c>
      <c r="I59" s="1">
        <v>1</v>
      </c>
      <c r="J59" s="1">
        <v>2</v>
      </c>
      <c r="K59" s="1">
        <v>2</v>
      </c>
      <c r="L59" s="1">
        <v>1</v>
      </c>
      <c r="M59" s="1">
        <v>0</v>
      </c>
      <c r="N59" s="1">
        <v>2</v>
      </c>
      <c r="O59" s="1">
        <v>0</v>
      </c>
      <c r="P59" s="1">
        <v>1</v>
      </c>
      <c r="Q59" s="1">
        <v>0</v>
      </c>
      <c r="R59" s="1">
        <v>0</v>
      </c>
      <c r="S59" s="4">
        <v>36.299999999999997</v>
      </c>
    </row>
    <row r="60" spans="1:19" x14ac:dyDescent="0.2">
      <c r="A60" s="1" t="s">
        <v>282</v>
      </c>
      <c r="B60" s="1">
        <v>8</v>
      </c>
      <c r="C60" s="1">
        <v>0</v>
      </c>
      <c r="D60" s="1">
        <v>1</v>
      </c>
      <c r="E60" s="1">
        <v>1</v>
      </c>
      <c r="F60" s="1">
        <v>1</v>
      </c>
      <c r="G60" s="1">
        <v>0</v>
      </c>
      <c r="H60" s="1">
        <v>2</v>
      </c>
      <c r="I60" s="1">
        <v>0</v>
      </c>
      <c r="J60" s="1">
        <v>2</v>
      </c>
      <c r="K60" s="1">
        <v>1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4">
        <v>27.5</v>
      </c>
    </row>
    <row r="61" spans="1:19" x14ac:dyDescent="0.2">
      <c r="A61" s="1" t="s">
        <v>48</v>
      </c>
      <c r="B61" s="1">
        <v>17</v>
      </c>
      <c r="C61" s="1">
        <v>1</v>
      </c>
      <c r="D61" s="1">
        <v>0</v>
      </c>
      <c r="E61" s="1">
        <v>0</v>
      </c>
      <c r="F61" s="1">
        <v>2</v>
      </c>
      <c r="G61" s="1">
        <v>4</v>
      </c>
      <c r="H61" s="1">
        <v>2</v>
      </c>
      <c r="I61" s="1">
        <v>3</v>
      </c>
      <c r="J61" s="1">
        <v>0</v>
      </c>
      <c r="K61" s="1">
        <v>0</v>
      </c>
      <c r="L61" s="1">
        <v>1</v>
      </c>
      <c r="M61" s="1">
        <v>2</v>
      </c>
      <c r="N61" s="1">
        <v>1</v>
      </c>
      <c r="O61" s="1">
        <v>0</v>
      </c>
      <c r="P61" s="1">
        <v>1</v>
      </c>
      <c r="Q61" s="1">
        <v>0</v>
      </c>
      <c r="R61" s="1">
        <v>0</v>
      </c>
      <c r="S61" s="4">
        <v>28.8</v>
      </c>
    </row>
    <row r="62" spans="1:19" x14ac:dyDescent="0.2">
      <c r="A62" s="17" t="s">
        <v>216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</row>
  </sheetData>
  <mergeCells count="1">
    <mergeCell ref="A62:S6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E7481-3897-4AE5-BB0B-7763D31C7CFD}">
  <dimension ref="A1:S34"/>
  <sheetViews>
    <sheetView view="pageBreakPreview" zoomScale="125" zoomScaleNormal="100" zoomScaleSheetLayoutView="125" workbookViewId="0">
      <selection activeCell="A2" sqref="A2"/>
    </sheetView>
  </sheetViews>
  <sheetFormatPr defaultColWidth="8.85546875" defaultRowHeight="11.25" x14ac:dyDescent="0.2"/>
  <cols>
    <col min="1" max="1" width="8.85546875" style="1"/>
    <col min="2" max="2" width="5" style="1" customWidth="1"/>
    <col min="3" max="15" width="4.7109375" style="1" customWidth="1"/>
    <col min="16" max="18" width="4.28515625" style="1" customWidth="1"/>
    <col min="19" max="19" width="4.7109375" style="4" customWidth="1"/>
    <col min="20" max="16384" width="8.85546875" style="1"/>
  </cols>
  <sheetData>
    <row r="1" spans="1:19" x14ac:dyDescent="0.2">
      <c r="A1" s="1" t="s">
        <v>497</v>
      </c>
    </row>
    <row r="2" spans="1:19" x14ac:dyDescent="0.2">
      <c r="A2" s="2"/>
      <c r="B2" s="3" t="s">
        <v>0</v>
      </c>
      <c r="C2" s="3" t="s">
        <v>1</v>
      </c>
      <c r="D2" s="3" t="s">
        <v>193</v>
      </c>
      <c r="E2" s="3" t="s">
        <v>194</v>
      </c>
      <c r="F2" s="3" t="s">
        <v>195</v>
      </c>
      <c r="G2" s="3" t="s">
        <v>196</v>
      </c>
      <c r="H2" s="3" t="s">
        <v>197</v>
      </c>
      <c r="I2" s="3" t="s">
        <v>198</v>
      </c>
      <c r="J2" s="3" t="s">
        <v>199</v>
      </c>
      <c r="K2" s="3" t="s">
        <v>200</v>
      </c>
      <c r="L2" s="3" t="s">
        <v>201</v>
      </c>
      <c r="M2" s="3" t="s">
        <v>202</v>
      </c>
      <c r="N2" s="3" t="s">
        <v>203</v>
      </c>
      <c r="O2" s="3" t="s">
        <v>204</v>
      </c>
      <c r="P2" s="3" t="s">
        <v>205</v>
      </c>
      <c r="Q2" s="3" t="s">
        <v>206</v>
      </c>
      <c r="R2" s="3" t="s">
        <v>2</v>
      </c>
      <c r="S2" s="5" t="s">
        <v>207</v>
      </c>
    </row>
    <row r="3" spans="1:19" x14ac:dyDescent="0.2">
      <c r="A3" s="1" t="s">
        <v>65</v>
      </c>
    </row>
    <row r="5" spans="1:19" x14ac:dyDescent="0.2">
      <c r="A5" s="1" t="s">
        <v>208</v>
      </c>
      <c r="B5" s="1">
        <v>53158</v>
      </c>
      <c r="C5" s="1">
        <v>7743</v>
      </c>
      <c r="D5" s="1">
        <v>7017</v>
      </c>
      <c r="E5" s="1">
        <v>6493</v>
      </c>
      <c r="F5" s="1">
        <v>4731</v>
      </c>
      <c r="G5" s="1">
        <v>5094</v>
      </c>
      <c r="H5" s="1">
        <v>4404</v>
      </c>
      <c r="I5" s="1">
        <v>3789</v>
      </c>
      <c r="J5" s="1">
        <v>3136</v>
      </c>
      <c r="K5" s="1">
        <v>2785</v>
      </c>
      <c r="L5" s="1">
        <v>2344</v>
      </c>
      <c r="M5" s="1">
        <v>1930</v>
      </c>
      <c r="N5" s="1">
        <v>1576</v>
      </c>
      <c r="O5" s="1">
        <v>1052</v>
      </c>
      <c r="P5" s="1">
        <v>522</v>
      </c>
      <c r="Q5" s="1">
        <v>250</v>
      </c>
      <c r="R5" s="1">
        <v>292</v>
      </c>
      <c r="S5" s="4">
        <v>20.6</v>
      </c>
    </row>
    <row r="6" spans="1:19" x14ac:dyDescent="0.2">
      <c r="A6" s="1" t="s">
        <v>283</v>
      </c>
      <c r="B6" s="1">
        <v>49349</v>
      </c>
      <c r="C6" s="1">
        <v>7689</v>
      </c>
      <c r="D6" s="1">
        <v>6961</v>
      </c>
      <c r="E6" s="1">
        <v>6410</v>
      </c>
      <c r="F6" s="1">
        <v>4625</v>
      </c>
      <c r="G6" s="1">
        <v>4981</v>
      </c>
      <c r="H6" s="1">
        <v>4265</v>
      </c>
      <c r="I6" s="1">
        <v>3625</v>
      </c>
      <c r="J6" s="1">
        <v>2941</v>
      </c>
      <c r="K6" s="1">
        <v>2410</v>
      </c>
      <c r="L6" s="1">
        <v>1847</v>
      </c>
      <c r="M6" s="1">
        <v>1381</v>
      </c>
      <c r="N6" s="1">
        <v>1045</v>
      </c>
      <c r="O6" s="1">
        <v>617</v>
      </c>
      <c r="P6" s="1">
        <v>275</v>
      </c>
      <c r="Q6" s="1">
        <v>140</v>
      </c>
      <c r="R6" s="1">
        <v>137</v>
      </c>
      <c r="S6" s="4">
        <v>18.899999999999999</v>
      </c>
    </row>
    <row r="7" spans="1:19" x14ac:dyDescent="0.2">
      <c r="A7" s="1" t="s">
        <v>284</v>
      </c>
      <c r="B7" s="1">
        <v>3405</v>
      </c>
      <c r="C7" s="1">
        <v>42</v>
      </c>
      <c r="D7" s="1">
        <v>44</v>
      </c>
      <c r="E7" s="1">
        <v>74</v>
      </c>
      <c r="F7" s="1">
        <v>91</v>
      </c>
      <c r="G7" s="1">
        <v>98</v>
      </c>
      <c r="H7" s="1">
        <v>129</v>
      </c>
      <c r="I7" s="1">
        <v>152</v>
      </c>
      <c r="J7" s="1">
        <v>182</v>
      </c>
      <c r="K7" s="1">
        <v>352</v>
      </c>
      <c r="L7" s="1">
        <v>461</v>
      </c>
      <c r="M7" s="1">
        <v>504</v>
      </c>
      <c r="N7" s="1">
        <v>479</v>
      </c>
      <c r="O7" s="1">
        <v>377</v>
      </c>
      <c r="P7" s="1">
        <v>213</v>
      </c>
      <c r="Q7" s="1">
        <v>96</v>
      </c>
      <c r="R7" s="1">
        <v>111</v>
      </c>
      <c r="S7" s="4">
        <v>50.8</v>
      </c>
    </row>
    <row r="8" spans="1:19" x14ac:dyDescent="0.2">
      <c r="A8" s="1" t="s">
        <v>285</v>
      </c>
      <c r="B8" s="1">
        <v>365</v>
      </c>
      <c r="C8" s="1">
        <v>5</v>
      </c>
      <c r="D8" s="1">
        <v>10</v>
      </c>
      <c r="E8" s="1">
        <v>6</v>
      </c>
      <c r="F8" s="1">
        <v>13</v>
      </c>
      <c r="G8" s="1">
        <v>12</v>
      </c>
      <c r="H8" s="1">
        <v>8</v>
      </c>
      <c r="I8" s="1">
        <v>10</v>
      </c>
      <c r="J8" s="1">
        <v>12</v>
      </c>
      <c r="K8" s="1">
        <v>22</v>
      </c>
      <c r="L8" s="1">
        <v>36</v>
      </c>
      <c r="M8" s="1">
        <v>42</v>
      </c>
      <c r="N8" s="1">
        <v>49</v>
      </c>
      <c r="O8" s="1">
        <v>51</v>
      </c>
      <c r="P8" s="1">
        <v>34</v>
      </c>
      <c r="Q8" s="1">
        <v>14</v>
      </c>
      <c r="R8" s="1">
        <v>41</v>
      </c>
      <c r="S8" s="4">
        <v>55.7</v>
      </c>
    </row>
    <row r="9" spans="1:19" x14ac:dyDescent="0.2">
      <c r="A9" s="1" t="s">
        <v>286</v>
      </c>
      <c r="B9" s="1">
        <v>39</v>
      </c>
      <c r="C9" s="1">
        <v>7</v>
      </c>
      <c r="D9" s="1">
        <v>2</v>
      </c>
      <c r="E9" s="1">
        <v>3</v>
      </c>
      <c r="F9" s="1">
        <v>2</v>
      </c>
      <c r="G9" s="1">
        <v>3</v>
      </c>
      <c r="H9" s="1">
        <v>2</v>
      </c>
      <c r="I9" s="1">
        <v>2</v>
      </c>
      <c r="J9" s="1">
        <v>1</v>
      </c>
      <c r="K9" s="1">
        <v>1</v>
      </c>
      <c r="L9" s="1">
        <v>0</v>
      </c>
      <c r="M9" s="1">
        <v>3</v>
      </c>
      <c r="N9" s="1">
        <v>3</v>
      </c>
      <c r="O9" s="1">
        <v>7</v>
      </c>
      <c r="P9" s="1">
        <v>0</v>
      </c>
      <c r="Q9" s="1">
        <v>0</v>
      </c>
      <c r="R9" s="1">
        <v>3</v>
      </c>
      <c r="S9" s="4">
        <v>31.3</v>
      </c>
    </row>
    <row r="11" spans="1:19" x14ac:dyDescent="0.2">
      <c r="A11" s="1" t="s">
        <v>66</v>
      </c>
    </row>
    <row r="13" spans="1:19" x14ac:dyDescent="0.2">
      <c r="A13" s="1" t="s">
        <v>208</v>
      </c>
      <c r="B13" s="1">
        <v>53158</v>
      </c>
      <c r="C13" s="1">
        <v>7743</v>
      </c>
      <c r="D13" s="1">
        <v>7017</v>
      </c>
      <c r="E13" s="1">
        <v>6493</v>
      </c>
      <c r="F13" s="1">
        <v>4731</v>
      </c>
      <c r="G13" s="1">
        <v>5094</v>
      </c>
      <c r="H13" s="1">
        <v>4404</v>
      </c>
      <c r="I13" s="1">
        <v>3789</v>
      </c>
      <c r="J13" s="1">
        <v>3136</v>
      </c>
      <c r="K13" s="1">
        <v>2785</v>
      </c>
      <c r="L13" s="1">
        <v>2344</v>
      </c>
      <c r="M13" s="1">
        <v>1930</v>
      </c>
      <c r="N13" s="1">
        <v>1576</v>
      </c>
      <c r="O13" s="1">
        <v>1052</v>
      </c>
      <c r="P13" s="1">
        <v>522</v>
      </c>
      <c r="Q13" s="1">
        <v>250</v>
      </c>
      <c r="R13" s="1">
        <v>292</v>
      </c>
      <c r="S13" s="4">
        <v>20.6</v>
      </c>
    </row>
    <row r="14" spans="1:19" x14ac:dyDescent="0.2">
      <c r="A14" s="1" t="s">
        <v>283</v>
      </c>
      <c r="B14" s="1">
        <v>51113</v>
      </c>
      <c r="C14" s="1">
        <v>7663</v>
      </c>
      <c r="D14" s="1">
        <v>6903</v>
      </c>
      <c r="E14" s="1">
        <v>6378</v>
      </c>
      <c r="F14" s="1">
        <v>4632</v>
      </c>
      <c r="G14" s="1">
        <v>4985</v>
      </c>
      <c r="H14" s="1">
        <v>4310</v>
      </c>
      <c r="I14" s="1">
        <v>3661</v>
      </c>
      <c r="J14" s="1">
        <v>3015</v>
      </c>
      <c r="K14" s="1">
        <v>2646</v>
      </c>
      <c r="L14" s="1">
        <v>2189</v>
      </c>
      <c r="M14" s="1">
        <v>1744</v>
      </c>
      <c r="N14" s="1">
        <v>1369</v>
      </c>
      <c r="O14" s="1">
        <v>867</v>
      </c>
      <c r="P14" s="1">
        <v>417</v>
      </c>
      <c r="Q14" s="1">
        <v>166</v>
      </c>
      <c r="R14" s="1">
        <v>168</v>
      </c>
      <c r="S14" s="4">
        <v>20</v>
      </c>
    </row>
    <row r="15" spans="1:19" x14ac:dyDescent="0.2">
      <c r="A15" s="1" t="s">
        <v>284</v>
      </c>
      <c r="B15" s="1">
        <v>1789</v>
      </c>
      <c r="C15" s="1">
        <v>54</v>
      </c>
      <c r="D15" s="1">
        <v>89</v>
      </c>
      <c r="E15" s="1">
        <v>100</v>
      </c>
      <c r="F15" s="1">
        <v>86</v>
      </c>
      <c r="G15" s="1">
        <v>97</v>
      </c>
      <c r="H15" s="1">
        <v>82</v>
      </c>
      <c r="I15" s="1">
        <v>118</v>
      </c>
      <c r="J15" s="1">
        <v>107</v>
      </c>
      <c r="K15" s="1">
        <v>126</v>
      </c>
      <c r="L15" s="1">
        <v>142</v>
      </c>
      <c r="M15" s="1">
        <v>177</v>
      </c>
      <c r="N15" s="1">
        <v>195</v>
      </c>
      <c r="O15" s="1">
        <v>162</v>
      </c>
      <c r="P15" s="1">
        <v>92</v>
      </c>
      <c r="Q15" s="1">
        <v>71</v>
      </c>
      <c r="R15" s="1">
        <v>91</v>
      </c>
      <c r="S15" s="4">
        <v>46.3</v>
      </c>
    </row>
    <row r="16" spans="1:19" x14ac:dyDescent="0.2">
      <c r="A16" s="1" t="s">
        <v>285</v>
      </c>
      <c r="B16" s="1">
        <v>194</v>
      </c>
      <c r="C16" s="1">
        <v>16</v>
      </c>
      <c r="D16" s="1">
        <v>13</v>
      </c>
      <c r="E16" s="1">
        <v>10</v>
      </c>
      <c r="F16" s="1">
        <v>9</v>
      </c>
      <c r="G16" s="1">
        <v>7</v>
      </c>
      <c r="H16" s="1">
        <v>9</v>
      </c>
      <c r="I16" s="1">
        <v>9</v>
      </c>
      <c r="J16" s="1">
        <v>9</v>
      </c>
      <c r="K16" s="1">
        <v>9</v>
      </c>
      <c r="L16" s="1">
        <v>10</v>
      </c>
      <c r="M16" s="1">
        <v>8</v>
      </c>
      <c r="N16" s="1">
        <v>11</v>
      </c>
      <c r="O16" s="1">
        <v>20</v>
      </c>
      <c r="P16" s="1">
        <v>11</v>
      </c>
      <c r="Q16" s="1">
        <v>13</v>
      </c>
      <c r="R16" s="1">
        <v>30</v>
      </c>
      <c r="S16" s="4">
        <v>48</v>
      </c>
    </row>
    <row r="17" spans="1:19" x14ac:dyDescent="0.2">
      <c r="A17" s="1" t="s">
        <v>286</v>
      </c>
      <c r="B17" s="1">
        <v>62</v>
      </c>
      <c r="C17" s="1">
        <v>10</v>
      </c>
      <c r="D17" s="1">
        <v>12</v>
      </c>
      <c r="E17" s="1">
        <v>5</v>
      </c>
      <c r="F17" s="1">
        <v>4</v>
      </c>
      <c r="G17" s="1">
        <v>5</v>
      </c>
      <c r="H17" s="1">
        <v>3</v>
      </c>
      <c r="I17" s="1">
        <v>1</v>
      </c>
      <c r="J17" s="1">
        <v>5</v>
      </c>
      <c r="K17" s="1">
        <v>4</v>
      </c>
      <c r="L17" s="1">
        <v>3</v>
      </c>
      <c r="M17" s="1">
        <v>1</v>
      </c>
      <c r="N17" s="1">
        <v>1</v>
      </c>
      <c r="O17" s="1">
        <v>3</v>
      </c>
      <c r="P17" s="1">
        <v>2</v>
      </c>
      <c r="Q17" s="1">
        <v>0</v>
      </c>
      <c r="R17" s="1">
        <v>3</v>
      </c>
      <c r="S17" s="4">
        <v>20</v>
      </c>
    </row>
    <row r="19" spans="1:19" x14ac:dyDescent="0.2">
      <c r="A19" s="1" t="s">
        <v>67</v>
      </c>
    </row>
    <row r="21" spans="1:19" x14ac:dyDescent="0.2">
      <c r="A21" s="1" t="s">
        <v>208</v>
      </c>
      <c r="B21" s="1">
        <v>53158</v>
      </c>
      <c r="C21" s="1">
        <v>7743</v>
      </c>
      <c r="D21" s="1">
        <v>7017</v>
      </c>
      <c r="E21" s="1">
        <v>6493</v>
      </c>
      <c r="F21" s="1">
        <v>4731</v>
      </c>
      <c r="G21" s="1">
        <v>5094</v>
      </c>
      <c r="H21" s="1">
        <v>4404</v>
      </c>
      <c r="I21" s="1">
        <v>3789</v>
      </c>
      <c r="J21" s="1">
        <v>3136</v>
      </c>
      <c r="K21" s="1">
        <v>2785</v>
      </c>
      <c r="L21" s="1">
        <v>2344</v>
      </c>
      <c r="M21" s="1">
        <v>1930</v>
      </c>
      <c r="N21" s="1">
        <v>1576</v>
      </c>
      <c r="O21" s="1">
        <v>1052</v>
      </c>
      <c r="P21" s="1">
        <v>522</v>
      </c>
      <c r="Q21" s="1">
        <v>250</v>
      </c>
      <c r="R21" s="1">
        <v>292</v>
      </c>
      <c r="S21" s="4">
        <v>20.6</v>
      </c>
    </row>
    <row r="22" spans="1:19" x14ac:dyDescent="0.2">
      <c r="A22" s="1" t="s">
        <v>283</v>
      </c>
      <c r="B22" s="1">
        <v>50598</v>
      </c>
      <c r="C22" s="1">
        <v>7522</v>
      </c>
      <c r="D22" s="1">
        <v>6970</v>
      </c>
      <c r="E22" s="1">
        <v>6429</v>
      </c>
      <c r="F22" s="1">
        <v>4662</v>
      </c>
      <c r="G22" s="1">
        <v>5024</v>
      </c>
      <c r="H22" s="1">
        <v>4316</v>
      </c>
      <c r="I22" s="1">
        <v>3674</v>
      </c>
      <c r="J22" s="1">
        <v>3014</v>
      </c>
      <c r="K22" s="1">
        <v>2616</v>
      </c>
      <c r="L22" s="1">
        <v>2094</v>
      </c>
      <c r="M22" s="1">
        <v>1630</v>
      </c>
      <c r="N22" s="1">
        <v>1277</v>
      </c>
      <c r="O22" s="1">
        <v>766</v>
      </c>
      <c r="P22" s="1">
        <v>344</v>
      </c>
      <c r="Q22" s="1">
        <v>139</v>
      </c>
      <c r="R22" s="1">
        <v>121</v>
      </c>
      <c r="S22" s="4">
        <v>19.7</v>
      </c>
    </row>
    <row r="23" spans="1:19" x14ac:dyDescent="0.2">
      <c r="A23" s="1" t="s">
        <v>284</v>
      </c>
      <c r="B23" s="1">
        <v>1993</v>
      </c>
      <c r="C23" s="1">
        <v>100</v>
      </c>
      <c r="D23" s="1">
        <v>36</v>
      </c>
      <c r="E23" s="1">
        <v>57</v>
      </c>
      <c r="F23" s="1">
        <v>53</v>
      </c>
      <c r="G23" s="1">
        <v>60</v>
      </c>
      <c r="H23" s="1">
        <v>75</v>
      </c>
      <c r="I23" s="1">
        <v>102</v>
      </c>
      <c r="J23" s="1">
        <v>107</v>
      </c>
      <c r="K23" s="1">
        <v>146</v>
      </c>
      <c r="L23" s="1">
        <v>216</v>
      </c>
      <c r="M23" s="1">
        <v>254</v>
      </c>
      <c r="N23" s="1">
        <v>239</v>
      </c>
      <c r="O23" s="1">
        <v>232</v>
      </c>
      <c r="P23" s="1">
        <v>139</v>
      </c>
      <c r="Q23" s="1">
        <v>85</v>
      </c>
      <c r="R23" s="1">
        <v>92</v>
      </c>
      <c r="S23" s="4">
        <v>50.9</v>
      </c>
    </row>
    <row r="24" spans="1:19" x14ac:dyDescent="0.2">
      <c r="A24" s="1" t="s">
        <v>285</v>
      </c>
      <c r="B24" s="1">
        <v>354</v>
      </c>
      <c r="C24" s="1">
        <v>35</v>
      </c>
      <c r="D24" s="1">
        <v>8</v>
      </c>
      <c r="E24" s="1">
        <v>6</v>
      </c>
      <c r="F24" s="1">
        <v>12</v>
      </c>
      <c r="G24" s="1">
        <v>5</v>
      </c>
      <c r="H24" s="1">
        <v>11</v>
      </c>
      <c r="I24" s="1">
        <v>7</v>
      </c>
      <c r="J24" s="1">
        <v>13</v>
      </c>
      <c r="K24" s="1">
        <v>18</v>
      </c>
      <c r="L24" s="1">
        <v>27</v>
      </c>
      <c r="M24" s="1">
        <v>31</v>
      </c>
      <c r="N24" s="1">
        <v>41</v>
      </c>
      <c r="O24" s="1">
        <v>40</v>
      </c>
      <c r="P24" s="1">
        <v>32</v>
      </c>
      <c r="Q24" s="1">
        <v>20</v>
      </c>
      <c r="R24" s="1">
        <v>48</v>
      </c>
      <c r="S24" s="4">
        <v>55.5</v>
      </c>
    </row>
    <row r="25" spans="1:19" x14ac:dyDescent="0.2">
      <c r="A25" s="1" t="s">
        <v>286</v>
      </c>
      <c r="B25" s="1">
        <v>213</v>
      </c>
      <c r="C25" s="1">
        <v>86</v>
      </c>
      <c r="D25" s="1">
        <v>3</v>
      </c>
      <c r="E25" s="1">
        <v>1</v>
      </c>
      <c r="F25" s="1">
        <v>4</v>
      </c>
      <c r="G25" s="1">
        <v>5</v>
      </c>
      <c r="H25" s="1">
        <v>2</v>
      </c>
      <c r="I25" s="1">
        <v>6</v>
      </c>
      <c r="J25" s="1">
        <v>2</v>
      </c>
      <c r="K25" s="1">
        <v>5</v>
      </c>
      <c r="L25" s="1">
        <v>7</v>
      </c>
      <c r="M25" s="1">
        <v>15</v>
      </c>
      <c r="N25" s="1">
        <v>19</v>
      </c>
      <c r="O25" s="1">
        <v>14</v>
      </c>
      <c r="P25" s="1">
        <v>7</v>
      </c>
      <c r="Q25" s="1">
        <v>6</v>
      </c>
      <c r="R25" s="1">
        <v>31</v>
      </c>
      <c r="S25" s="4">
        <v>34.6</v>
      </c>
    </row>
    <row r="27" spans="1:19" x14ac:dyDescent="0.2">
      <c r="A27" s="1" t="s">
        <v>68</v>
      </c>
    </row>
    <row r="29" spans="1:19" x14ac:dyDescent="0.2">
      <c r="A29" s="1" t="s">
        <v>208</v>
      </c>
      <c r="B29" s="1">
        <v>53158</v>
      </c>
      <c r="C29" s="1">
        <v>7743</v>
      </c>
      <c r="D29" s="1">
        <v>7017</v>
      </c>
      <c r="E29" s="1">
        <v>6493</v>
      </c>
      <c r="F29" s="1">
        <v>4731</v>
      </c>
      <c r="G29" s="1">
        <v>5094</v>
      </c>
      <c r="H29" s="1">
        <v>4404</v>
      </c>
      <c r="I29" s="1">
        <v>3789</v>
      </c>
      <c r="J29" s="1">
        <v>3136</v>
      </c>
      <c r="K29" s="1">
        <v>2785</v>
      </c>
      <c r="L29" s="1">
        <v>2344</v>
      </c>
      <c r="M29" s="1">
        <v>1930</v>
      </c>
      <c r="N29" s="1">
        <v>1576</v>
      </c>
      <c r="O29" s="1">
        <v>1052</v>
      </c>
      <c r="P29" s="1">
        <v>522</v>
      </c>
      <c r="Q29" s="1">
        <v>250</v>
      </c>
      <c r="R29" s="1">
        <v>292</v>
      </c>
      <c r="S29" s="4">
        <v>20.6</v>
      </c>
    </row>
    <row r="30" spans="1:19" x14ac:dyDescent="0.2">
      <c r="A30" s="1" t="s">
        <v>283</v>
      </c>
      <c r="B30" s="1">
        <v>50432</v>
      </c>
      <c r="C30" s="1">
        <v>7557</v>
      </c>
      <c r="D30" s="1">
        <v>6953</v>
      </c>
      <c r="E30" s="1">
        <v>6419</v>
      </c>
      <c r="F30" s="1">
        <v>4629</v>
      </c>
      <c r="G30" s="1">
        <v>4935</v>
      </c>
      <c r="H30" s="1">
        <v>4253</v>
      </c>
      <c r="I30" s="1">
        <v>3594</v>
      </c>
      <c r="J30" s="1">
        <v>2945</v>
      </c>
      <c r="K30" s="1">
        <v>2548</v>
      </c>
      <c r="L30" s="1">
        <v>2091</v>
      </c>
      <c r="M30" s="1">
        <v>1641</v>
      </c>
      <c r="N30" s="1">
        <v>1321</v>
      </c>
      <c r="O30" s="1">
        <v>807</v>
      </c>
      <c r="P30" s="1">
        <v>398</v>
      </c>
      <c r="Q30" s="1">
        <v>184</v>
      </c>
      <c r="R30" s="1">
        <v>157</v>
      </c>
      <c r="S30" s="4">
        <v>19.600000000000001</v>
      </c>
    </row>
    <row r="31" spans="1:19" x14ac:dyDescent="0.2">
      <c r="A31" s="1" t="s">
        <v>284</v>
      </c>
      <c r="B31" s="1">
        <v>2250</v>
      </c>
      <c r="C31" s="1">
        <v>110</v>
      </c>
      <c r="D31" s="1">
        <v>53</v>
      </c>
      <c r="E31" s="1">
        <v>65</v>
      </c>
      <c r="F31" s="1">
        <v>84</v>
      </c>
      <c r="G31" s="1">
        <v>145</v>
      </c>
      <c r="H31" s="1">
        <v>133</v>
      </c>
      <c r="I31" s="1">
        <v>156</v>
      </c>
      <c r="J31" s="1">
        <v>164</v>
      </c>
      <c r="K31" s="1">
        <v>208</v>
      </c>
      <c r="L31" s="1">
        <v>214</v>
      </c>
      <c r="M31" s="1">
        <v>249</v>
      </c>
      <c r="N31" s="1">
        <v>212</v>
      </c>
      <c r="O31" s="1">
        <v>213</v>
      </c>
      <c r="P31" s="1">
        <v>106</v>
      </c>
      <c r="Q31" s="1">
        <v>52</v>
      </c>
      <c r="R31" s="1">
        <v>86</v>
      </c>
      <c r="S31" s="4">
        <v>45.2</v>
      </c>
    </row>
    <row r="32" spans="1:19" x14ac:dyDescent="0.2">
      <c r="A32" s="1" t="s">
        <v>285</v>
      </c>
      <c r="B32" s="1">
        <v>362</v>
      </c>
      <c r="C32" s="1">
        <v>29</v>
      </c>
      <c r="D32" s="1">
        <v>7</v>
      </c>
      <c r="E32" s="1">
        <v>7</v>
      </c>
      <c r="F32" s="1">
        <v>14</v>
      </c>
      <c r="G32" s="1">
        <v>8</v>
      </c>
      <c r="H32" s="1">
        <v>14</v>
      </c>
      <c r="I32" s="1">
        <v>31</v>
      </c>
      <c r="J32" s="1">
        <v>23</v>
      </c>
      <c r="K32" s="1">
        <v>24</v>
      </c>
      <c r="L32" s="1">
        <v>34</v>
      </c>
      <c r="M32" s="1">
        <v>39</v>
      </c>
      <c r="N32" s="1">
        <v>40</v>
      </c>
      <c r="O32" s="1">
        <v>28</v>
      </c>
      <c r="P32" s="1">
        <v>16</v>
      </c>
      <c r="Q32" s="1">
        <v>12</v>
      </c>
      <c r="R32" s="1">
        <v>36</v>
      </c>
      <c r="S32" s="4">
        <v>48.5</v>
      </c>
    </row>
    <row r="33" spans="1:19" x14ac:dyDescent="0.2">
      <c r="A33" s="1" t="s">
        <v>286</v>
      </c>
      <c r="B33" s="1">
        <v>114</v>
      </c>
      <c r="C33" s="1">
        <v>47</v>
      </c>
      <c r="D33" s="1">
        <v>4</v>
      </c>
      <c r="E33" s="1">
        <v>2</v>
      </c>
      <c r="F33" s="1">
        <v>4</v>
      </c>
      <c r="G33" s="1">
        <v>6</v>
      </c>
      <c r="H33" s="1">
        <v>4</v>
      </c>
      <c r="I33" s="1">
        <v>8</v>
      </c>
      <c r="J33" s="1">
        <v>4</v>
      </c>
      <c r="K33" s="1">
        <v>5</v>
      </c>
      <c r="L33" s="1">
        <v>5</v>
      </c>
      <c r="M33" s="1">
        <v>1</v>
      </c>
      <c r="N33" s="1">
        <v>3</v>
      </c>
      <c r="O33" s="1">
        <v>4</v>
      </c>
      <c r="P33" s="1">
        <v>2</v>
      </c>
      <c r="Q33" s="1">
        <v>2</v>
      </c>
      <c r="R33" s="1">
        <v>13</v>
      </c>
      <c r="S33" s="4">
        <v>20</v>
      </c>
    </row>
    <row r="34" spans="1:19" x14ac:dyDescent="0.2">
      <c r="A34" s="17" t="s">
        <v>216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</row>
  </sheetData>
  <mergeCells count="1">
    <mergeCell ref="A34:S34"/>
  </mergeCells>
  <pageMargins left="0.7" right="0.7" top="0.75" bottom="0.75" header="0.3" footer="0.3"/>
  <pageSetup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8C481-5F06-469D-8F1A-087AC7CCCBA0}">
  <dimension ref="A1:Q47"/>
  <sheetViews>
    <sheetView view="pageBreakPreview" zoomScale="125" zoomScaleNormal="100" zoomScaleSheetLayoutView="125" workbookViewId="0">
      <selection activeCell="A2" sqref="A2"/>
    </sheetView>
  </sheetViews>
  <sheetFormatPr defaultColWidth="8.85546875" defaultRowHeight="11.25" x14ac:dyDescent="0.2"/>
  <cols>
    <col min="1" max="1" width="13.5703125" style="1" customWidth="1"/>
    <col min="2" max="2" width="5" style="1" customWidth="1"/>
    <col min="3" max="16" width="4.7109375" style="1" customWidth="1"/>
    <col min="17" max="17" width="4.7109375" style="4" customWidth="1"/>
    <col min="18" max="16384" width="8.85546875" style="1"/>
  </cols>
  <sheetData>
    <row r="1" spans="1:17" x14ac:dyDescent="0.2">
      <c r="A1" s="1" t="s">
        <v>498</v>
      </c>
    </row>
    <row r="2" spans="1:17" x14ac:dyDescent="0.2">
      <c r="A2" s="2"/>
      <c r="B2" s="3" t="s">
        <v>0</v>
      </c>
      <c r="C2" s="3" t="s">
        <v>1</v>
      </c>
      <c r="D2" s="3" t="s">
        <v>193</v>
      </c>
      <c r="E2" s="3" t="s">
        <v>194</v>
      </c>
      <c r="F2" s="3" t="s">
        <v>195</v>
      </c>
      <c r="G2" s="3" t="s">
        <v>196</v>
      </c>
      <c r="H2" s="3" t="s">
        <v>197</v>
      </c>
      <c r="I2" s="3" t="s">
        <v>198</v>
      </c>
      <c r="J2" s="3" t="s">
        <v>199</v>
      </c>
      <c r="K2" s="3" t="s">
        <v>200</v>
      </c>
      <c r="L2" s="3" t="s">
        <v>201</v>
      </c>
      <c r="M2" s="3" t="s">
        <v>202</v>
      </c>
      <c r="N2" s="3" t="s">
        <v>203</v>
      </c>
      <c r="O2" s="3" t="s">
        <v>204</v>
      </c>
      <c r="P2" s="3" t="s">
        <v>225</v>
      </c>
      <c r="Q2" s="5" t="s">
        <v>207</v>
      </c>
    </row>
    <row r="3" spans="1:17" x14ac:dyDescent="0.2">
      <c r="A3" s="1" t="s">
        <v>208</v>
      </c>
      <c r="B3" s="1">
        <v>53158</v>
      </c>
      <c r="C3" s="1">
        <v>7743</v>
      </c>
      <c r="D3" s="1">
        <v>7017</v>
      </c>
      <c r="E3" s="1">
        <v>6493</v>
      </c>
      <c r="F3" s="1">
        <v>4731</v>
      </c>
      <c r="G3" s="1">
        <v>5094</v>
      </c>
      <c r="H3" s="1">
        <v>4404</v>
      </c>
      <c r="I3" s="1">
        <v>3789</v>
      </c>
      <c r="J3" s="1">
        <v>3136</v>
      </c>
      <c r="K3" s="1">
        <v>2785</v>
      </c>
      <c r="L3" s="1">
        <v>2344</v>
      </c>
      <c r="M3" s="1">
        <v>1930</v>
      </c>
      <c r="N3" s="1">
        <v>1576</v>
      </c>
      <c r="O3" s="1">
        <v>1052</v>
      </c>
      <c r="P3" s="1">
        <v>1064</v>
      </c>
      <c r="Q3" s="4">
        <v>20.6</v>
      </c>
    </row>
    <row r="4" spans="1:17" x14ac:dyDescent="0.2">
      <c r="A4" s="1" t="s">
        <v>69</v>
      </c>
      <c r="B4" s="1">
        <v>51409</v>
      </c>
      <c r="C4" s="1">
        <v>7648</v>
      </c>
      <c r="D4" s="1">
        <v>6934</v>
      </c>
      <c r="E4" s="1">
        <v>6420</v>
      </c>
      <c r="F4" s="1">
        <v>4642</v>
      </c>
      <c r="G4" s="1">
        <v>4929</v>
      </c>
      <c r="H4" s="1">
        <v>4248</v>
      </c>
      <c r="I4" s="1">
        <v>3618</v>
      </c>
      <c r="J4" s="1">
        <v>2962</v>
      </c>
      <c r="K4" s="1">
        <v>2573</v>
      </c>
      <c r="L4" s="1">
        <v>2197</v>
      </c>
      <c r="M4" s="1">
        <v>1785</v>
      </c>
      <c r="N4" s="1">
        <v>1476</v>
      </c>
      <c r="O4" s="1">
        <v>983</v>
      </c>
      <c r="P4" s="1">
        <v>994</v>
      </c>
      <c r="Q4" s="4">
        <v>20.100000000000001</v>
      </c>
    </row>
    <row r="5" spans="1:17" x14ac:dyDescent="0.2">
      <c r="A5" s="1" t="s">
        <v>70</v>
      </c>
      <c r="B5" s="1">
        <v>656</v>
      </c>
      <c r="C5" s="1">
        <v>33</v>
      </c>
      <c r="D5" s="1">
        <v>34</v>
      </c>
      <c r="E5" s="1">
        <v>32</v>
      </c>
      <c r="F5" s="1">
        <v>33</v>
      </c>
      <c r="G5" s="1">
        <v>82</v>
      </c>
      <c r="H5" s="1">
        <v>47</v>
      </c>
      <c r="I5" s="1">
        <v>57</v>
      </c>
      <c r="J5" s="1">
        <v>36</v>
      </c>
      <c r="K5" s="1">
        <v>60</v>
      </c>
      <c r="L5" s="1">
        <v>49</v>
      </c>
      <c r="M5" s="1">
        <v>56</v>
      </c>
      <c r="N5" s="1">
        <v>46</v>
      </c>
      <c r="O5" s="1">
        <v>49</v>
      </c>
      <c r="P5" s="1">
        <v>42</v>
      </c>
      <c r="Q5" s="4">
        <v>36.4</v>
      </c>
    </row>
    <row r="6" spans="1:17" x14ac:dyDescent="0.2">
      <c r="A6" s="1" t="s">
        <v>48</v>
      </c>
      <c r="B6" s="1">
        <v>1093</v>
      </c>
      <c r="C6" s="1">
        <v>62</v>
      </c>
      <c r="D6" s="1">
        <v>49</v>
      </c>
      <c r="E6" s="1">
        <v>41</v>
      </c>
      <c r="F6" s="1">
        <v>56</v>
      </c>
      <c r="G6" s="1">
        <v>83</v>
      </c>
      <c r="H6" s="1">
        <v>109</v>
      </c>
      <c r="I6" s="1">
        <v>114</v>
      </c>
      <c r="J6" s="1">
        <v>138</v>
      </c>
      <c r="K6" s="1">
        <v>152</v>
      </c>
      <c r="L6" s="1">
        <v>98</v>
      </c>
      <c r="M6" s="1">
        <v>89</v>
      </c>
      <c r="N6" s="1">
        <v>54</v>
      </c>
      <c r="O6" s="1">
        <v>20</v>
      </c>
      <c r="P6" s="1">
        <v>28</v>
      </c>
      <c r="Q6" s="4">
        <v>36.200000000000003</v>
      </c>
    </row>
    <row r="7" spans="1:17" x14ac:dyDescent="0.2">
      <c r="P7" s="1">
        <v>0</v>
      </c>
    </row>
    <row r="8" spans="1:17" x14ac:dyDescent="0.2">
      <c r="A8" s="1" t="s">
        <v>211</v>
      </c>
      <c r="B8" s="1">
        <v>27243</v>
      </c>
      <c r="C8" s="1">
        <v>4031</v>
      </c>
      <c r="D8" s="1">
        <v>3622</v>
      </c>
      <c r="E8" s="1">
        <v>3385</v>
      </c>
      <c r="F8" s="1">
        <v>2417</v>
      </c>
      <c r="G8" s="1">
        <v>2614</v>
      </c>
      <c r="H8" s="1">
        <v>2159</v>
      </c>
      <c r="I8" s="1">
        <v>1876</v>
      </c>
      <c r="J8" s="1">
        <v>1587</v>
      </c>
      <c r="K8" s="1">
        <v>1419</v>
      </c>
      <c r="L8" s="1">
        <v>1189</v>
      </c>
      <c r="M8" s="1">
        <v>1016</v>
      </c>
      <c r="N8" s="1">
        <v>815</v>
      </c>
      <c r="O8" s="1">
        <v>583</v>
      </c>
      <c r="P8" s="1">
        <v>530</v>
      </c>
      <c r="Q8" s="4">
        <v>20.3</v>
      </c>
    </row>
    <row r="9" spans="1:17" x14ac:dyDescent="0.2">
      <c r="A9" s="1" t="s">
        <v>69</v>
      </c>
      <c r="B9" s="1">
        <v>26252</v>
      </c>
      <c r="C9" s="1">
        <v>3983</v>
      </c>
      <c r="D9" s="1">
        <v>3577</v>
      </c>
      <c r="E9" s="1">
        <v>3350</v>
      </c>
      <c r="F9" s="1">
        <v>2371</v>
      </c>
      <c r="G9" s="1">
        <v>2526</v>
      </c>
      <c r="H9" s="1">
        <v>2079</v>
      </c>
      <c r="I9" s="1">
        <v>1792</v>
      </c>
      <c r="J9" s="1">
        <v>1486</v>
      </c>
      <c r="K9" s="1">
        <v>1294</v>
      </c>
      <c r="L9" s="1">
        <v>1096</v>
      </c>
      <c r="M9" s="1">
        <v>926</v>
      </c>
      <c r="N9" s="1">
        <v>755</v>
      </c>
      <c r="O9" s="1">
        <v>535</v>
      </c>
      <c r="P9" s="1">
        <v>482</v>
      </c>
      <c r="Q9" s="4">
        <v>19.7</v>
      </c>
    </row>
    <row r="10" spans="1:17" x14ac:dyDescent="0.2">
      <c r="A10" s="1" t="s">
        <v>70</v>
      </c>
      <c r="B10" s="1">
        <v>396</v>
      </c>
      <c r="C10" s="1">
        <v>18</v>
      </c>
      <c r="D10" s="1">
        <v>13</v>
      </c>
      <c r="E10" s="1">
        <v>19</v>
      </c>
      <c r="F10" s="1">
        <v>19</v>
      </c>
      <c r="G10" s="1">
        <v>44</v>
      </c>
      <c r="H10" s="1">
        <v>22</v>
      </c>
      <c r="I10" s="1">
        <v>34</v>
      </c>
      <c r="J10" s="1">
        <v>20</v>
      </c>
      <c r="K10" s="1">
        <v>38</v>
      </c>
      <c r="L10" s="1">
        <v>33</v>
      </c>
      <c r="M10" s="1">
        <v>35</v>
      </c>
      <c r="N10" s="1">
        <v>31</v>
      </c>
      <c r="O10" s="1">
        <v>37</v>
      </c>
      <c r="P10" s="1">
        <v>33</v>
      </c>
      <c r="Q10" s="4">
        <v>41.2</v>
      </c>
    </row>
    <row r="11" spans="1:17" x14ac:dyDescent="0.2">
      <c r="A11" s="1" t="s">
        <v>48</v>
      </c>
      <c r="B11" s="1">
        <v>595</v>
      </c>
      <c r="C11" s="1">
        <v>30</v>
      </c>
      <c r="D11" s="1">
        <v>32</v>
      </c>
      <c r="E11" s="1">
        <v>16</v>
      </c>
      <c r="F11" s="1">
        <v>27</v>
      </c>
      <c r="G11" s="1">
        <v>44</v>
      </c>
      <c r="H11" s="1">
        <v>58</v>
      </c>
      <c r="I11" s="1">
        <v>50</v>
      </c>
      <c r="J11" s="1">
        <v>81</v>
      </c>
      <c r="K11" s="1">
        <v>87</v>
      </c>
      <c r="L11" s="1">
        <v>60</v>
      </c>
      <c r="M11" s="1">
        <v>55</v>
      </c>
      <c r="N11" s="1">
        <v>29</v>
      </c>
      <c r="O11" s="1">
        <v>11</v>
      </c>
      <c r="P11" s="1">
        <v>15</v>
      </c>
      <c r="Q11" s="4">
        <v>37.5</v>
      </c>
    </row>
    <row r="12" spans="1:17" x14ac:dyDescent="0.2">
      <c r="P12" s="1">
        <v>0</v>
      </c>
    </row>
    <row r="13" spans="1:17" x14ac:dyDescent="0.2">
      <c r="A13" s="1" t="s">
        <v>210</v>
      </c>
      <c r="B13" s="1">
        <v>25915</v>
      </c>
      <c r="C13" s="1">
        <v>3712</v>
      </c>
      <c r="D13" s="1">
        <v>3395</v>
      </c>
      <c r="E13" s="1">
        <v>3108</v>
      </c>
      <c r="F13" s="1">
        <v>2314</v>
      </c>
      <c r="G13" s="1">
        <v>2480</v>
      </c>
      <c r="H13" s="1">
        <v>2245</v>
      </c>
      <c r="I13" s="1">
        <v>1913</v>
      </c>
      <c r="J13" s="1">
        <v>1549</v>
      </c>
      <c r="K13" s="1">
        <v>1366</v>
      </c>
      <c r="L13" s="1">
        <v>1155</v>
      </c>
      <c r="M13" s="1">
        <v>914</v>
      </c>
      <c r="N13" s="1">
        <v>761</v>
      </c>
      <c r="O13" s="1">
        <v>469</v>
      </c>
      <c r="P13" s="1">
        <v>534</v>
      </c>
      <c r="Q13" s="4">
        <v>20.9</v>
      </c>
    </row>
    <row r="14" spans="1:17" x14ac:dyDescent="0.2">
      <c r="A14" s="1" t="s">
        <v>69</v>
      </c>
      <c r="B14" s="1">
        <v>25157</v>
      </c>
      <c r="C14" s="1">
        <v>3665</v>
      </c>
      <c r="D14" s="1">
        <v>3357</v>
      </c>
      <c r="E14" s="1">
        <v>3070</v>
      </c>
      <c r="F14" s="1">
        <v>2271</v>
      </c>
      <c r="G14" s="1">
        <v>2403</v>
      </c>
      <c r="H14" s="1">
        <v>2169</v>
      </c>
      <c r="I14" s="1">
        <v>1826</v>
      </c>
      <c r="J14" s="1">
        <v>1476</v>
      </c>
      <c r="K14" s="1">
        <v>1279</v>
      </c>
      <c r="L14" s="1">
        <v>1101</v>
      </c>
      <c r="M14" s="1">
        <v>859</v>
      </c>
      <c r="N14" s="1">
        <v>721</v>
      </c>
      <c r="O14" s="1">
        <v>448</v>
      </c>
      <c r="P14" s="1">
        <v>512</v>
      </c>
      <c r="Q14" s="4">
        <v>20.399999999999999</v>
      </c>
    </row>
    <row r="15" spans="1:17" x14ac:dyDescent="0.2">
      <c r="A15" s="1" t="s">
        <v>70</v>
      </c>
      <c r="B15" s="1">
        <v>260</v>
      </c>
      <c r="C15" s="1">
        <v>15</v>
      </c>
      <c r="D15" s="1">
        <v>21</v>
      </c>
      <c r="E15" s="1">
        <v>13</v>
      </c>
      <c r="F15" s="1">
        <v>14</v>
      </c>
      <c r="G15" s="1">
        <v>38</v>
      </c>
      <c r="H15" s="1">
        <v>25</v>
      </c>
      <c r="I15" s="1">
        <v>23</v>
      </c>
      <c r="J15" s="1">
        <v>16</v>
      </c>
      <c r="K15" s="1">
        <v>22</v>
      </c>
      <c r="L15" s="1">
        <v>16</v>
      </c>
      <c r="M15" s="1">
        <v>21</v>
      </c>
      <c r="N15" s="1">
        <v>15</v>
      </c>
      <c r="O15" s="1">
        <v>12</v>
      </c>
      <c r="P15" s="1">
        <v>9</v>
      </c>
      <c r="Q15" s="4">
        <v>30.9</v>
      </c>
    </row>
    <row r="16" spans="1:17" x14ac:dyDescent="0.2">
      <c r="A16" s="1" t="s">
        <v>48</v>
      </c>
      <c r="B16" s="1">
        <v>498</v>
      </c>
      <c r="C16" s="1">
        <v>32</v>
      </c>
      <c r="D16" s="1">
        <v>17</v>
      </c>
      <c r="E16" s="1">
        <v>25</v>
      </c>
      <c r="F16" s="1">
        <v>29</v>
      </c>
      <c r="G16" s="1">
        <v>39</v>
      </c>
      <c r="H16" s="1">
        <v>51</v>
      </c>
      <c r="I16" s="1">
        <v>64</v>
      </c>
      <c r="J16" s="1">
        <v>57</v>
      </c>
      <c r="K16" s="1">
        <v>65</v>
      </c>
      <c r="L16" s="1">
        <v>38</v>
      </c>
      <c r="M16" s="1">
        <v>34</v>
      </c>
      <c r="N16" s="1">
        <v>25</v>
      </c>
      <c r="O16" s="1">
        <v>9</v>
      </c>
      <c r="P16" s="1">
        <v>13</v>
      </c>
      <c r="Q16" s="4">
        <v>34.4</v>
      </c>
    </row>
    <row r="18" spans="1:17" x14ac:dyDescent="0.2">
      <c r="A18" s="1" t="s">
        <v>287</v>
      </c>
    </row>
    <row r="20" spans="1:17" x14ac:dyDescent="0.2">
      <c r="A20" s="1" t="s">
        <v>208</v>
      </c>
      <c r="B20" s="1">
        <v>1093</v>
      </c>
      <c r="C20" s="1">
        <v>62</v>
      </c>
      <c r="D20" s="1">
        <v>49</v>
      </c>
      <c r="E20" s="1">
        <v>41</v>
      </c>
      <c r="F20" s="1">
        <v>56</v>
      </c>
      <c r="G20" s="1">
        <v>83</v>
      </c>
      <c r="H20" s="1">
        <v>109</v>
      </c>
      <c r="I20" s="1">
        <v>114</v>
      </c>
      <c r="J20" s="1">
        <v>138</v>
      </c>
      <c r="K20" s="1">
        <v>152</v>
      </c>
      <c r="L20" s="1">
        <v>98</v>
      </c>
      <c r="M20" s="1">
        <v>89</v>
      </c>
      <c r="N20" s="1">
        <v>54</v>
      </c>
      <c r="O20" s="1">
        <v>20</v>
      </c>
      <c r="P20" s="1">
        <v>28</v>
      </c>
      <c r="Q20" s="4">
        <v>36.200000000000003</v>
      </c>
    </row>
    <row r="21" spans="1:17" x14ac:dyDescent="0.2">
      <c r="A21" s="1" t="s">
        <v>84</v>
      </c>
      <c r="B21" s="1">
        <v>370</v>
      </c>
      <c r="C21" s="1">
        <v>12</v>
      </c>
      <c r="D21" s="1">
        <v>10</v>
      </c>
      <c r="E21" s="1">
        <v>5</v>
      </c>
      <c r="F21" s="1">
        <v>6</v>
      </c>
      <c r="G21" s="1">
        <v>14</v>
      </c>
      <c r="H21" s="1">
        <v>34</v>
      </c>
      <c r="I21" s="1">
        <v>50</v>
      </c>
      <c r="J21" s="1">
        <v>63</v>
      </c>
      <c r="K21" s="1">
        <v>60</v>
      </c>
      <c r="L21" s="1">
        <v>32</v>
      </c>
      <c r="M21" s="1">
        <v>40</v>
      </c>
      <c r="N21" s="1">
        <v>28</v>
      </c>
      <c r="O21" s="1">
        <v>7</v>
      </c>
      <c r="P21" s="1">
        <v>9</v>
      </c>
      <c r="Q21" s="4">
        <v>39.299999999999997</v>
      </c>
    </row>
    <row r="22" spans="1:17" x14ac:dyDescent="0.2">
      <c r="A22" s="1" t="s">
        <v>81</v>
      </c>
      <c r="B22" s="1">
        <v>253</v>
      </c>
      <c r="C22" s="1">
        <v>9</v>
      </c>
      <c r="D22" s="1">
        <v>1</v>
      </c>
      <c r="E22" s="1">
        <v>3</v>
      </c>
      <c r="F22" s="1">
        <v>15</v>
      </c>
      <c r="G22" s="1">
        <v>31</v>
      </c>
      <c r="H22" s="1">
        <v>25</v>
      </c>
      <c r="I22" s="1">
        <v>26</v>
      </c>
      <c r="J22" s="1">
        <v>31</v>
      </c>
      <c r="K22" s="1">
        <v>47</v>
      </c>
      <c r="L22" s="1">
        <v>33</v>
      </c>
      <c r="M22" s="1">
        <v>20</v>
      </c>
      <c r="N22" s="1">
        <v>8</v>
      </c>
      <c r="O22" s="1">
        <v>3</v>
      </c>
      <c r="P22" s="1">
        <v>1</v>
      </c>
      <c r="Q22" s="4">
        <v>37.700000000000003</v>
      </c>
    </row>
    <row r="23" spans="1:17" x14ac:dyDescent="0.2">
      <c r="A23" s="1" t="s">
        <v>76</v>
      </c>
      <c r="B23" s="1">
        <v>132</v>
      </c>
      <c r="C23" s="1">
        <v>9</v>
      </c>
      <c r="D23" s="1">
        <v>10</v>
      </c>
      <c r="E23" s="1">
        <v>15</v>
      </c>
      <c r="F23" s="1">
        <v>10</v>
      </c>
      <c r="G23" s="1">
        <v>12</v>
      </c>
      <c r="H23" s="1">
        <v>14</v>
      </c>
      <c r="I23" s="1">
        <v>6</v>
      </c>
      <c r="J23" s="1">
        <v>13</v>
      </c>
      <c r="K23" s="1">
        <v>16</v>
      </c>
      <c r="L23" s="1">
        <v>8</v>
      </c>
      <c r="M23" s="1">
        <v>7</v>
      </c>
      <c r="N23" s="1">
        <v>6</v>
      </c>
      <c r="O23" s="1">
        <v>2</v>
      </c>
      <c r="P23" s="1">
        <v>4</v>
      </c>
      <c r="Q23" s="4">
        <v>28.6</v>
      </c>
    </row>
    <row r="24" spans="1:17" x14ac:dyDescent="0.2">
      <c r="A24" s="1" t="s">
        <v>78</v>
      </c>
      <c r="B24" s="1">
        <v>76</v>
      </c>
      <c r="C24" s="1">
        <v>5</v>
      </c>
      <c r="D24" s="1">
        <v>10</v>
      </c>
      <c r="E24" s="1">
        <v>7</v>
      </c>
      <c r="F24" s="1">
        <v>5</v>
      </c>
      <c r="G24" s="1">
        <v>4</v>
      </c>
      <c r="H24" s="1">
        <v>4</v>
      </c>
      <c r="I24" s="1">
        <v>3</v>
      </c>
      <c r="J24" s="1">
        <v>9</v>
      </c>
      <c r="K24" s="1">
        <v>11</v>
      </c>
      <c r="L24" s="1">
        <v>5</v>
      </c>
      <c r="M24" s="1">
        <v>2</v>
      </c>
      <c r="N24" s="1">
        <v>3</v>
      </c>
      <c r="O24" s="1">
        <v>0</v>
      </c>
      <c r="P24" s="1">
        <v>8</v>
      </c>
      <c r="Q24" s="4">
        <v>35</v>
      </c>
    </row>
    <row r="25" spans="1:17" x14ac:dyDescent="0.2">
      <c r="A25" s="1" t="s">
        <v>82</v>
      </c>
      <c r="B25" s="1">
        <v>57</v>
      </c>
      <c r="C25" s="1">
        <v>4</v>
      </c>
      <c r="D25" s="1">
        <v>6</v>
      </c>
      <c r="E25" s="1">
        <v>0</v>
      </c>
      <c r="F25" s="1">
        <v>5</v>
      </c>
      <c r="G25" s="1">
        <v>4</v>
      </c>
      <c r="H25" s="1">
        <v>3</v>
      </c>
      <c r="I25" s="1">
        <v>5</v>
      </c>
      <c r="J25" s="1">
        <v>6</v>
      </c>
      <c r="K25" s="1">
        <v>4</v>
      </c>
      <c r="L25" s="1">
        <v>9</v>
      </c>
      <c r="M25" s="1">
        <v>5</v>
      </c>
      <c r="N25" s="1">
        <v>4</v>
      </c>
      <c r="O25" s="1">
        <v>1</v>
      </c>
      <c r="P25" s="1">
        <v>1</v>
      </c>
      <c r="Q25" s="4">
        <v>36.299999999999997</v>
      </c>
    </row>
    <row r="26" spans="1:17" x14ac:dyDescent="0.2">
      <c r="A26" s="1" t="s">
        <v>77</v>
      </c>
      <c r="B26" s="1">
        <v>33</v>
      </c>
      <c r="C26" s="1">
        <v>5</v>
      </c>
      <c r="D26" s="1">
        <v>2</v>
      </c>
      <c r="E26" s="1">
        <v>3</v>
      </c>
      <c r="F26" s="1">
        <v>3</v>
      </c>
      <c r="G26" s="1">
        <v>4</v>
      </c>
      <c r="H26" s="1">
        <v>2</v>
      </c>
      <c r="I26" s="1">
        <v>2</v>
      </c>
      <c r="J26" s="1">
        <v>5</v>
      </c>
      <c r="K26" s="1">
        <v>1</v>
      </c>
      <c r="L26" s="1">
        <v>1</v>
      </c>
      <c r="M26" s="1">
        <v>2</v>
      </c>
      <c r="N26" s="1">
        <v>1</v>
      </c>
      <c r="O26" s="1">
        <v>2</v>
      </c>
      <c r="P26" s="1">
        <v>0</v>
      </c>
      <c r="Q26" s="4">
        <v>24.4</v>
      </c>
    </row>
    <row r="27" spans="1:17" x14ac:dyDescent="0.2">
      <c r="A27" s="1" t="s">
        <v>83</v>
      </c>
      <c r="B27" s="1">
        <v>30</v>
      </c>
      <c r="C27" s="1">
        <v>1</v>
      </c>
      <c r="D27" s="1">
        <v>0</v>
      </c>
      <c r="E27" s="1">
        <v>0</v>
      </c>
      <c r="F27" s="1">
        <v>0</v>
      </c>
      <c r="G27" s="1">
        <v>4</v>
      </c>
      <c r="H27" s="1">
        <v>14</v>
      </c>
      <c r="I27" s="1">
        <v>4</v>
      </c>
      <c r="J27" s="1">
        <v>0</v>
      </c>
      <c r="K27" s="1">
        <v>1</v>
      </c>
      <c r="L27" s="1">
        <v>0</v>
      </c>
      <c r="M27" s="1">
        <v>1</v>
      </c>
      <c r="N27" s="1">
        <v>0</v>
      </c>
      <c r="O27" s="1">
        <v>4</v>
      </c>
      <c r="P27" s="1">
        <v>1</v>
      </c>
      <c r="Q27" s="4">
        <v>28.6</v>
      </c>
    </row>
    <row r="28" spans="1:17" x14ac:dyDescent="0.2">
      <c r="A28" s="1" t="s">
        <v>75</v>
      </c>
      <c r="B28" s="1">
        <v>24</v>
      </c>
      <c r="C28" s="1">
        <v>3</v>
      </c>
      <c r="D28" s="1">
        <v>4</v>
      </c>
      <c r="E28" s="1">
        <v>0</v>
      </c>
      <c r="F28" s="1">
        <v>3</v>
      </c>
      <c r="G28" s="1">
        <v>1</v>
      </c>
      <c r="H28" s="1">
        <v>1</v>
      </c>
      <c r="I28" s="1">
        <v>1</v>
      </c>
      <c r="J28" s="1">
        <v>4</v>
      </c>
      <c r="K28" s="1">
        <v>3</v>
      </c>
      <c r="L28" s="1">
        <v>3</v>
      </c>
      <c r="M28" s="1">
        <v>0</v>
      </c>
      <c r="N28" s="1">
        <v>0</v>
      </c>
      <c r="O28" s="1">
        <v>0</v>
      </c>
      <c r="P28" s="1">
        <v>1</v>
      </c>
      <c r="Q28" s="4">
        <v>30</v>
      </c>
    </row>
    <row r="29" spans="1:17" x14ac:dyDescent="0.2">
      <c r="A29" s="1" t="s">
        <v>79</v>
      </c>
      <c r="B29" s="1">
        <v>23</v>
      </c>
      <c r="C29" s="1">
        <v>5</v>
      </c>
      <c r="D29" s="1">
        <v>4</v>
      </c>
      <c r="E29" s="1">
        <v>3</v>
      </c>
      <c r="F29" s="1">
        <v>3</v>
      </c>
      <c r="G29" s="1">
        <v>0</v>
      </c>
      <c r="H29" s="1">
        <v>1</v>
      </c>
      <c r="I29" s="1">
        <v>2</v>
      </c>
      <c r="J29" s="1">
        <v>1</v>
      </c>
      <c r="K29" s="1">
        <v>2</v>
      </c>
      <c r="L29" s="1">
        <v>2</v>
      </c>
      <c r="M29" s="1">
        <v>0</v>
      </c>
      <c r="N29" s="1">
        <v>0</v>
      </c>
      <c r="O29" s="1">
        <v>0</v>
      </c>
      <c r="P29" s="1">
        <v>0</v>
      </c>
      <c r="Q29" s="4">
        <v>14.2</v>
      </c>
    </row>
    <row r="30" spans="1:17" x14ac:dyDescent="0.2">
      <c r="A30" s="1" t="s">
        <v>88</v>
      </c>
      <c r="B30" s="1">
        <v>95</v>
      </c>
      <c r="C30" s="1">
        <v>9</v>
      </c>
      <c r="D30" s="1">
        <v>2</v>
      </c>
      <c r="E30" s="1">
        <v>5</v>
      </c>
      <c r="F30" s="1">
        <v>6</v>
      </c>
      <c r="G30" s="1">
        <v>9</v>
      </c>
      <c r="H30" s="1">
        <v>11</v>
      </c>
      <c r="I30" s="1">
        <v>15</v>
      </c>
      <c r="J30" s="1">
        <v>6</v>
      </c>
      <c r="K30" s="1">
        <v>7</v>
      </c>
      <c r="L30" s="1">
        <v>5</v>
      </c>
      <c r="M30" s="1">
        <v>12</v>
      </c>
      <c r="N30" s="1">
        <v>4</v>
      </c>
      <c r="O30" s="1">
        <v>1</v>
      </c>
      <c r="P30" s="1">
        <v>3</v>
      </c>
    </row>
    <row r="32" spans="1:17" x14ac:dyDescent="0.2">
      <c r="A32" s="1" t="s">
        <v>211</v>
      </c>
      <c r="B32" s="1">
        <v>595</v>
      </c>
      <c r="C32" s="1">
        <v>30</v>
      </c>
      <c r="D32" s="1">
        <v>32</v>
      </c>
      <c r="E32" s="1">
        <v>16</v>
      </c>
      <c r="F32" s="1">
        <v>27</v>
      </c>
      <c r="G32" s="1">
        <v>44</v>
      </c>
      <c r="H32" s="1">
        <v>58</v>
      </c>
      <c r="I32" s="1">
        <v>50</v>
      </c>
      <c r="J32" s="1">
        <v>81</v>
      </c>
      <c r="K32" s="1">
        <v>87</v>
      </c>
      <c r="L32" s="1">
        <v>60</v>
      </c>
      <c r="M32" s="1">
        <v>55</v>
      </c>
      <c r="N32" s="1">
        <v>29</v>
      </c>
      <c r="O32" s="1">
        <v>11</v>
      </c>
      <c r="P32" s="1">
        <v>15</v>
      </c>
      <c r="Q32" s="4">
        <v>37.5</v>
      </c>
    </row>
    <row r="33" spans="1:17" x14ac:dyDescent="0.2">
      <c r="A33" s="1" t="s">
        <v>84</v>
      </c>
      <c r="B33" s="1">
        <v>230</v>
      </c>
      <c r="C33" s="1">
        <v>6</v>
      </c>
      <c r="D33" s="1">
        <v>8</v>
      </c>
      <c r="E33" s="1">
        <v>3</v>
      </c>
      <c r="F33" s="1">
        <v>2</v>
      </c>
      <c r="G33" s="1">
        <v>7</v>
      </c>
      <c r="H33" s="1">
        <v>21</v>
      </c>
      <c r="I33" s="1">
        <v>19</v>
      </c>
      <c r="J33" s="1">
        <v>42</v>
      </c>
      <c r="K33" s="1">
        <v>41</v>
      </c>
      <c r="L33" s="1">
        <v>27</v>
      </c>
      <c r="M33" s="1">
        <v>26</v>
      </c>
      <c r="N33" s="1">
        <v>16</v>
      </c>
      <c r="O33" s="1">
        <v>5</v>
      </c>
      <c r="P33" s="1">
        <v>7</v>
      </c>
      <c r="Q33" s="4">
        <v>40.9</v>
      </c>
    </row>
    <row r="34" spans="1:17" x14ac:dyDescent="0.2">
      <c r="A34" s="1" t="s">
        <v>81</v>
      </c>
      <c r="B34" s="1">
        <v>142</v>
      </c>
      <c r="C34" s="1">
        <v>6</v>
      </c>
      <c r="D34" s="1">
        <v>0</v>
      </c>
      <c r="E34" s="1">
        <v>3</v>
      </c>
      <c r="F34" s="1">
        <v>9</v>
      </c>
      <c r="G34" s="1">
        <v>18</v>
      </c>
      <c r="H34" s="1">
        <v>13</v>
      </c>
      <c r="I34" s="1">
        <v>18</v>
      </c>
      <c r="J34" s="1">
        <v>14</v>
      </c>
      <c r="K34" s="1">
        <v>23</v>
      </c>
      <c r="L34" s="1">
        <v>18</v>
      </c>
      <c r="M34" s="1">
        <v>11</v>
      </c>
      <c r="N34" s="1">
        <v>5</v>
      </c>
      <c r="O34" s="1">
        <v>3</v>
      </c>
      <c r="P34" s="1">
        <v>1</v>
      </c>
      <c r="Q34" s="4">
        <v>36.4</v>
      </c>
    </row>
    <row r="35" spans="1:17" x14ac:dyDescent="0.2">
      <c r="A35" s="1" t="s">
        <v>76</v>
      </c>
      <c r="B35" s="1">
        <v>55</v>
      </c>
      <c r="C35" s="1">
        <v>3</v>
      </c>
      <c r="D35" s="1">
        <v>6</v>
      </c>
      <c r="E35" s="1">
        <v>5</v>
      </c>
      <c r="F35" s="1">
        <v>3</v>
      </c>
      <c r="G35" s="1">
        <v>7</v>
      </c>
      <c r="H35" s="1">
        <v>4</v>
      </c>
      <c r="I35" s="1">
        <v>1</v>
      </c>
      <c r="J35" s="1">
        <v>7</v>
      </c>
      <c r="K35" s="1">
        <v>7</v>
      </c>
      <c r="L35" s="1">
        <v>4</v>
      </c>
      <c r="M35" s="1">
        <v>3</v>
      </c>
      <c r="N35" s="1">
        <v>3</v>
      </c>
      <c r="O35" s="1">
        <v>0</v>
      </c>
      <c r="P35" s="1">
        <v>2</v>
      </c>
      <c r="Q35" s="4">
        <v>29.4</v>
      </c>
    </row>
    <row r="36" spans="1:17" x14ac:dyDescent="0.2">
      <c r="A36" s="1" t="s">
        <v>78</v>
      </c>
      <c r="B36" s="1">
        <v>36</v>
      </c>
      <c r="C36" s="1">
        <v>2</v>
      </c>
      <c r="D36" s="1">
        <v>8</v>
      </c>
      <c r="E36" s="1">
        <v>1</v>
      </c>
      <c r="F36" s="1">
        <v>4</v>
      </c>
      <c r="G36" s="1">
        <v>2</v>
      </c>
      <c r="H36" s="1">
        <v>2</v>
      </c>
      <c r="I36" s="1">
        <v>2</v>
      </c>
      <c r="J36" s="1">
        <v>3</v>
      </c>
      <c r="K36" s="1">
        <v>7</v>
      </c>
      <c r="L36" s="1">
        <v>2</v>
      </c>
      <c r="M36" s="1">
        <v>1</v>
      </c>
      <c r="N36" s="1">
        <v>0</v>
      </c>
      <c r="O36" s="1">
        <v>0</v>
      </c>
      <c r="P36" s="1">
        <v>2</v>
      </c>
      <c r="Q36" s="4">
        <v>27.5</v>
      </c>
    </row>
    <row r="37" spans="1:17" x14ac:dyDescent="0.2">
      <c r="A37" s="1" t="s">
        <v>82</v>
      </c>
      <c r="B37" s="1">
        <v>30</v>
      </c>
      <c r="C37" s="1">
        <v>2</v>
      </c>
      <c r="D37" s="1">
        <v>3</v>
      </c>
      <c r="E37" s="1">
        <v>0</v>
      </c>
      <c r="F37" s="1">
        <v>3</v>
      </c>
      <c r="G37" s="1">
        <v>2</v>
      </c>
      <c r="H37" s="1">
        <v>2</v>
      </c>
      <c r="I37" s="1">
        <v>2</v>
      </c>
      <c r="J37" s="1">
        <v>3</v>
      </c>
      <c r="K37" s="1">
        <v>2</v>
      </c>
      <c r="L37" s="1">
        <v>5</v>
      </c>
      <c r="M37" s="1">
        <v>4</v>
      </c>
      <c r="N37" s="1">
        <v>2</v>
      </c>
      <c r="O37" s="1">
        <v>0</v>
      </c>
      <c r="P37" s="1">
        <v>0</v>
      </c>
      <c r="Q37" s="4">
        <v>36.700000000000003</v>
      </c>
    </row>
    <row r="38" spans="1:17" x14ac:dyDescent="0.2">
      <c r="A38" s="1" t="s">
        <v>88</v>
      </c>
      <c r="B38" s="1">
        <v>102</v>
      </c>
      <c r="C38" s="1">
        <v>11</v>
      </c>
      <c r="D38" s="1">
        <v>7</v>
      </c>
      <c r="E38" s="1">
        <v>4</v>
      </c>
      <c r="F38" s="1">
        <v>6</v>
      </c>
      <c r="G38" s="1">
        <v>8</v>
      </c>
      <c r="H38" s="1">
        <v>16</v>
      </c>
      <c r="I38" s="1">
        <v>8</v>
      </c>
      <c r="J38" s="1">
        <v>12</v>
      </c>
      <c r="K38" s="1">
        <v>7</v>
      </c>
      <c r="L38" s="1">
        <v>4</v>
      </c>
      <c r="M38" s="1">
        <v>10</v>
      </c>
      <c r="N38" s="1">
        <v>3</v>
      </c>
      <c r="O38" s="1">
        <v>3</v>
      </c>
      <c r="P38" s="1">
        <v>3</v>
      </c>
    </row>
    <row r="40" spans="1:17" x14ac:dyDescent="0.2">
      <c r="A40" s="1" t="s">
        <v>210</v>
      </c>
      <c r="B40" s="1">
        <v>498</v>
      </c>
      <c r="C40" s="1">
        <v>32</v>
      </c>
      <c r="D40" s="1">
        <v>17</v>
      </c>
      <c r="E40" s="1">
        <v>25</v>
      </c>
      <c r="F40" s="1">
        <v>29</v>
      </c>
      <c r="G40" s="1">
        <v>39</v>
      </c>
      <c r="H40" s="1">
        <v>51</v>
      </c>
      <c r="I40" s="1">
        <v>64</v>
      </c>
      <c r="J40" s="1">
        <v>57</v>
      </c>
      <c r="K40" s="1">
        <v>65</v>
      </c>
      <c r="L40" s="1">
        <v>38</v>
      </c>
      <c r="M40" s="1">
        <v>34</v>
      </c>
      <c r="N40" s="1">
        <v>25</v>
      </c>
      <c r="O40" s="1">
        <v>9</v>
      </c>
      <c r="P40" s="1">
        <v>13</v>
      </c>
      <c r="Q40" s="4">
        <v>34.4</v>
      </c>
    </row>
    <row r="41" spans="1:17" x14ac:dyDescent="0.2">
      <c r="A41" s="1" t="s">
        <v>84</v>
      </c>
      <c r="B41" s="1">
        <v>140</v>
      </c>
      <c r="C41" s="1">
        <v>6</v>
      </c>
      <c r="D41" s="1">
        <v>2</v>
      </c>
      <c r="E41" s="1">
        <v>2</v>
      </c>
      <c r="F41" s="1">
        <v>4</v>
      </c>
      <c r="G41" s="1">
        <v>7</v>
      </c>
      <c r="H41" s="1">
        <v>13</v>
      </c>
      <c r="I41" s="1">
        <v>31</v>
      </c>
      <c r="J41" s="1">
        <v>21</v>
      </c>
      <c r="K41" s="1">
        <v>19</v>
      </c>
      <c r="L41" s="1">
        <v>5</v>
      </c>
      <c r="M41" s="1">
        <v>14</v>
      </c>
      <c r="N41" s="1">
        <v>12</v>
      </c>
      <c r="O41" s="1">
        <v>2</v>
      </c>
      <c r="P41" s="1">
        <v>2</v>
      </c>
      <c r="Q41" s="4">
        <v>36.200000000000003</v>
      </c>
    </row>
    <row r="42" spans="1:17" x14ac:dyDescent="0.2">
      <c r="A42" s="1" t="s">
        <v>81</v>
      </c>
      <c r="B42" s="1">
        <v>111</v>
      </c>
      <c r="C42" s="1">
        <v>3</v>
      </c>
      <c r="D42" s="1">
        <v>1</v>
      </c>
      <c r="E42" s="1">
        <v>0</v>
      </c>
      <c r="F42" s="1">
        <v>6</v>
      </c>
      <c r="G42" s="1">
        <v>13</v>
      </c>
      <c r="H42" s="1">
        <v>12</v>
      </c>
      <c r="I42" s="1">
        <v>8</v>
      </c>
      <c r="J42" s="1">
        <v>17</v>
      </c>
      <c r="K42" s="1">
        <v>24</v>
      </c>
      <c r="L42" s="1">
        <v>15</v>
      </c>
      <c r="M42" s="1">
        <v>9</v>
      </c>
      <c r="N42" s="1">
        <v>3</v>
      </c>
      <c r="O42" s="1">
        <v>0</v>
      </c>
      <c r="P42" s="1">
        <v>0</v>
      </c>
      <c r="Q42" s="4">
        <v>38.700000000000003</v>
      </c>
    </row>
    <row r="43" spans="1:17" x14ac:dyDescent="0.2">
      <c r="A43" s="1" t="s">
        <v>76</v>
      </c>
      <c r="B43" s="1">
        <v>77</v>
      </c>
      <c r="C43" s="1">
        <v>6</v>
      </c>
      <c r="D43" s="1">
        <v>4</v>
      </c>
      <c r="E43" s="1">
        <v>10</v>
      </c>
      <c r="F43" s="1">
        <v>7</v>
      </c>
      <c r="G43" s="1">
        <v>5</v>
      </c>
      <c r="H43" s="1">
        <v>10</v>
      </c>
      <c r="I43" s="1">
        <v>5</v>
      </c>
      <c r="J43" s="1">
        <v>6</v>
      </c>
      <c r="K43" s="1">
        <v>9</v>
      </c>
      <c r="L43" s="1">
        <v>4</v>
      </c>
      <c r="M43" s="1">
        <v>4</v>
      </c>
      <c r="N43" s="1">
        <v>3</v>
      </c>
      <c r="O43" s="1">
        <v>2</v>
      </c>
      <c r="P43" s="1">
        <v>2</v>
      </c>
      <c r="Q43" s="4">
        <v>28.3</v>
      </c>
    </row>
    <row r="44" spans="1:17" x14ac:dyDescent="0.2">
      <c r="A44" s="1" t="s">
        <v>78</v>
      </c>
      <c r="B44" s="1">
        <v>40</v>
      </c>
      <c r="C44" s="1">
        <v>3</v>
      </c>
      <c r="D44" s="1">
        <v>2</v>
      </c>
      <c r="E44" s="1">
        <v>6</v>
      </c>
      <c r="F44" s="1">
        <v>1</v>
      </c>
      <c r="G44" s="1">
        <v>2</v>
      </c>
      <c r="H44" s="1">
        <v>2</v>
      </c>
      <c r="I44" s="1">
        <v>1</v>
      </c>
      <c r="J44" s="1">
        <v>6</v>
      </c>
      <c r="K44" s="1">
        <v>4</v>
      </c>
      <c r="L44" s="1">
        <v>3</v>
      </c>
      <c r="M44" s="1">
        <v>1</v>
      </c>
      <c r="N44" s="1">
        <v>3</v>
      </c>
      <c r="O44" s="1">
        <v>0</v>
      </c>
      <c r="P44" s="1">
        <v>6</v>
      </c>
      <c r="Q44" s="4">
        <v>37.5</v>
      </c>
    </row>
    <row r="45" spans="1:17" x14ac:dyDescent="0.2">
      <c r="A45" s="1" t="s">
        <v>82</v>
      </c>
      <c r="B45" s="1">
        <v>27</v>
      </c>
      <c r="C45" s="1">
        <v>2</v>
      </c>
      <c r="D45" s="1">
        <v>3</v>
      </c>
      <c r="E45" s="1">
        <v>0</v>
      </c>
      <c r="F45" s="1">
        <v>2</v>
      </c>
      <c r="G45" s="1">
        <v>2</v>
      </c>
      <c r="H45" s="1">
        <v>1</v>
      </c>
      <c r="I45" s="1">
        <v>3</v>
      </c>
      <c r="J45" s="1">
        <v>3</v>
      </c>
      <c r="K45" s="1">
        <v>2</v>
      </c>
      <c r="L45" s="1">
        <v>4</v>
      </c>
      <c r="M45" s="1">
        <v>1</v>
      </c>
      <c r="N45" s="1">
        <v>2</v>
      </c>
      <c r="O45" s="1">
        <v>1</v>
      </c>
      <c r="P45" s="1">
        <v>1</v>
      </c>
      <c r="Q45" s="4">
        <v>35.799999999999997</v>
      </c>
    </row>
    <row r="46" spans="1:17" x14ac:dyDescent="0.2">
      <c r="A46" s="1" t="s">
        <v>88</v>
      </c>
      <c r="B46" s="1">
        <v>103</v>
      </c>
      <c r="C46" s="1">
        <v>12</v>
      </c>
      <c r="D46" s="1">
        <v>5</v>
      </c>
      <c r="E46" s="1">
        <v>7</v>
      </c>
      <c r="F46" s="1">
        <v>9</v>
      </c>
      <c r="G46" s="1">
        <v>10</v>
      </c>
      <c r="H46" s="1">
        <v>13</v>
      </c>
      <c r="I46" s="1">
        <v>16</v>
      </c>
      <c r="J46" s="1">
        <v>4</v>
      </c>
      <c r="K46" s="1">
        <v>7</v>
      </c>
      <c r="L46" s="1">
        <v>7</v>
      </c>
      <c r="M46" s="1">
        <v>5</v>
      </c>
      <c r="N46" s="1">
        <v>2</v>
      </c>
      <c r="O46" s="1">
        <v>4</v>
      </c>
      <c r="P46" s="1">
        <v>2</v>
      </c>
    </row>
    <row r="47" spans="1:17" x14ac:dyDescent="0.2">
      <c r="A47" s="17" t="s">
        <v>216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</row>
  </sheetData>
  <sortState xmlns:xlrd2="http://schemas.microsoft.com/office/spreadsheetml/2017/richdata2" ref="A41:T46">
    <sortCondition descending="1" ref="B41:B46"/>
  </sortState>
  <mergeCells count="1">
    <mergeCell ref="A47:Q4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B33F5-13E3-4042-9711-C07C3764BF97}">
  <dimension ref="A1:S60"/>
  <sheetViews>
    <sheetView view="pageBreakPreview" zoomScale="125" zoomScaleNormal="100" zoomScaleSheetLayoutView="125" workbookViewId="0">
      <selection activeCell="A2" sqref="A2"/>
    </sheetView>
  </sheetViews>
  <sheetFormatPr defaultColWidth="8.85546875" defaultRowHeight="11.25" x14ac:dyDescent="0.2"/>
  <cols>
    <col min="1" max="1" width="8.85546875" style="1"/>
    <col min="2" max="2" width="5.140625" style="1" customWidth="1"/>
    <col min="3" max="15" width="4.7109375" style="1" customWidth="1"/>
    <col min="16" max="18" width="4" style="1" customWidth="1"/>
    <col min="19" max="19" width="4.7109375" style="4" customWidth="1"/>
    <col min="20" max="16384" width="8.85546875" style="1"/>
  </cols>
  <sheetData>
    <row r="1" spans="1:19" x14ac:dyDescent="0.2">
      <c r="A1" s="1" t="s">
        <v>499</v>
      </c>
    </row>
    <row r="2" spans="1:19" x14ac:dyDescent="0.2">
      <c r="A2" s="6" t="s">
        <v>291</v>
      </c>
      <c r="B2" s="3" t="s">
        <v>0</v>
      </c>
      <c r="C2" s="3" t="s">
        <v>1</v>
      </c>
      <c r="D2" s="3" t="s">
        <v>193</v>
      </c>
      <c r="E2" s="3" t="s">
        <v>194</v>
      </c>
      <c r="F2" s="3" t="s">
        <v>195</v>
      </c>
      <c r="G2" s="3" t="s">
        <v>196</v>
      </c>
      <c r="H2" s="3" t="s">
        <v>197</v>
      </c>
      <c r="I2" s="3" t="s">
        <v>198</v>
      </c>
      <c r="J2" s="3" t="s">
        <v>199</v>
      </c>
      <c r="K2" s="3" t="s">
        <v>200</v>
      </c>
      <c r="L2" s="3" t="s">
        <v>201</v>
      </c>
      <c r="M2" s="3" t="s">
        <v>202</v>
      </c>
      <c r="N2" s="3" t="s">
        <v>203</v>
      </c>
      <c r="O2" s="3" t="s">
        <v>204</v>
      </c>
      <c r="P2" s="3" t="s">
        <v>205</v>
      </c>
      <c r="Q2" s="3" t="s">
        <v>206</v>
      </c>
      <c r="R2" s="3" t="s">
        <v>2</v>
      </c>
      <c r="S2" s="5" t="s">
        <v>207</v>
      </c>
    </row>
    <row r="3" spans="1:19" x14ac:dyDescent="0.2">
      <c r="A3" s="1" t="s">
        <v>288</v>
      </c>
      <c r="B3" s="1">
        <v>53158</v>
      </c>
      <c r="C3" s="1">
        <v>7743</v>
      </c>
      <c r="D3" s="1">
        <v>7017</v>
      </c>
      <c r="E3" s="1">
        <v>6493</v>
      </c>
      <c r="F3" s="1">
        <v>4731</v>
      </c>
      <c r="G3" s="1">
        <v>5094</v>
      </c>
      <c r="H3" s="1">
        <v>4404</v>
      </c>
      <c r="I3" s="1">
        <v>3789</v>
      </c>
      <c r="J3" s="1">
        <v>3136</v>
      </c>
      <c r="K3" s="1">
        <v>2785</v>
      </c>
      <c r="L3" s="1">
        <v>2344</v>
      </c>
      <c r="M3" s="1">
        <v>1930</v>
      </c>
      <c r="N3" s="1">
        <v>1576</v>
      </c>
      <c r="O3" s="1">
        <v>1052</v>
      </c>
      <c r="P3" s="1">
        <v>522</v>
      </c>
      <c r="Q3" s="1">
        <v>250</v>
      </c>
      <c r="R3" s="1">
        <v>292</v>
      </c>
      <c r="S3" s="4">
        <v>20.6</v>
      </c>
    </row>
    <row r="4" spans="1:19" x14ac:dyDescent="0.2">
      <c r="A4" s="1" t="s">
        <v>289</v>
      </c>
      <c r="B4" s="1">
        <v>49910</v>
      </c>
      <c r="C4" s="1">
        <v>7292</v>
      </c>
      <c r="D4" s="1">
        <v>6641</v>
      </c>
      <c r="E4" s="1">
        <v>6211</v>
      </c>
      <c r="F4" s="1">
        <v>4563</v>
      </c>
      <c r="G4" s="1">
        <v>4864</v>
      </c>
      <c r="H4" s="1">
        <v>4189</v>
      </c>
      <c r="I4" s="1">
        <v>3551</v>
      </c>
      <c r="J4" s="1">
        <v>2909</v>
      </c>
      <c r="K4" s="1">
        <v>2525</v>
      </c>
      <c r="L4" s="1">
        <v>2146</v>
      </c>
      <c r="M4" s="1">
        <v>1734</v>
      </c>
      <c r="N4" s="1">
        <v>1419</v>
      </c>
      <c r="O4" s="1">
        <v>931</v>
      </c>
      <c r="P4" s="1">
        <v>447</v>
      </c>
      <c r="Q4" s="1">
        <v>218</v>
      </c>
      <c r="R4" s="1">
        <v>270</v>
      </c>
      <c r="S4" s="4">
        <v>20.3</v>
      </c>
    </row>
    <row r="5" spans="1:19" x14ac:dyDescent="0.2">
      <c r="A5" s="1" t="s">
        <v>290</v>
      </c>
      <c r="B5" s="1">
        <v>3248</v>
      </c>
      <c r="C5" s="1">
        <v>451</v>
      </c>
      <c r="D5" s="1">
        <v>376</v>
      </c>
      <c r="E5" s="1">
        <v>282</v>
      </c>
      <c r="F5" s="1">
        <v>168</v>
      </c>
      <c r="G5" s="1">
        <v>230</v>
      </c>
      <c r="H5" s="1">
        <v>215</v>
      </c>
      <c r="I5" s="1">
        <v>238</v>
      </c>
      <c r="J5" s="1">
        <v>227</v>
      </c>
      <c r="K5" s="1">
        <v>260</v>
      </c>
      <c r="L5" s="1">
        <v>198</v>
      </c>
      <c r="M5" s="1">
        <v>196</v>
      </c>
      <c r="N5" s="1">
        <v>157</v>
      </c>
      <c r="O5" s="1">
        <v>121</v>
      </c>
      <c r="P5" s="1">
        <v>75</v>
      </c>
      <c r="Q5" s="1">
        <v>32</v>
      </c>
      <c r="R5" s="1">
        <v>22</v>
      </c>
      <c r="S5" s="4">
        <v>27.7</v>
      </c>
    </row>
    <row r="6" spans="1:19" x14ac:dyDescent="0.2">
      <c r="A6" s="1" t="s">
        <v>212</v>
      </c>
      <c r="B6" s="1">
        <v>27243</v>
      </c>
      <c r="C6" s="1">
        <v>4031</v>
      </c>
      <c r="D6" s="1">
        <v>3622</v>
      </c>
      <c r="E6" s="1">
        <v>3385</v>
      </c>
      <c r="F6" s="1">
        <v>2417</v>
      </c>
      <c r="G6" s="1">
        <v>2614</v>
      </c>
      <c r="H6" s="1">
        <v>2159</v>
      </c>
      <c r="I6" s="1">
        <v>1876</v>
      </c>
      <c r="J6" s="1">
        <v>1587</v>
      </c>
      <c r="K6" s="1">
        <v>1419</v>
      </c>
      <c r="L6" s="1">
        <v>1189</v>
      </c>
      <c r="M6" s="1">
        <v>1016</v>
      </c>
      <c r="N6" s="1">
        <v>815</v>
      </c>
      <c r="O6" s="1">
        <v>583</v>
      </c>
      <c r="P6" s="1">
        <v>284</v>
      </c>
      <c r="Q6" s="1">
        <v>131</v>
      </c>
      <c r="R6" s="1">
        <v>115</v>
      </c>
      <c r="S6" s="4">
        <v>20.3</v>
      </c>
    </row>
    <row r="7" spans="1:19" x14ac:dyDescent="0.2">
      <c r="A7" s="1" t="s">
        <v>289</v>
      </c>
      <c r="B7" s="1">
        <v>25440</v>
      </c>
      <c r="C7" s="1">
        <v>3806</v>
      </c>
      <c r="D7" s="1">
        <v>3412</v>
      </c>
      <c r="E7" s="1">
        <v>3247</v>
      </c>
      <c r="F7" s="1">
        <v>2341</v>
      </c>
      <c r="G7" s="1">
        <v>2494</v>
      </c>
      <c r="H7" s="1">
        <v>2050</v>
      </c>
      <c r="I7" s="1">
        <v>1753</v>
      </c>
      <c r="J7" s="1">
        <v>1452</v>
      </c>
      <c r="K7" s="1">
        <v>1275</v>
      </c>
      <c r="L7" s="1">
        <v>1061</v>
      </c>
      <c r="M7" s="1">
        <v>892</v>
      </c>
      <c r="N7" s="1">
        <v>719</v>
      </c>
      <c r="O7" s="1">
        <v>495</v>
      </c>
      <c r="P7" s="1">
        <v>232</v>
      </c>
      <c r="Q7" s="1">
        <v>106</v>
      </c>
      <c r="R7" s="1">
        <v>105</v>
      </c>
      <c r="S7" s="4">
        <v>19.8</v>
      </c>
    </row>
    <row r="8" spans="1:19" x14ac:dyDescent="0.2">
      <c r="A8" s="1" t="s">
        <v>290</v>
      </c>
      <c r="B8" s="1">
        <v>1803</v>
      </c>
      <c r="C8" s="1">
        <v>225</v>
      </c>
      <c r="D8" s="1">
        <v>210</v>
      </c>
      <c r="E8" s="1">
        <v>138</v>
      </c>
      <c r="F8" s="1">
        <v>76</v>
      </c>
      <c r="G8" s="1">
        <v>120</v>
      </c>
      <c r="H8" s="1">
        <v>109</v>
      </c>
      <c r="I8" s="1">
        <v>123</v>
      </c>
      <c r="J8" s="1">
        <v>135</v>
      </c>
      <c r="K8" s="1">
        <v>144</v>
      </c>
      <c r="L8" s="1">
        <v>128</v>
      </c>
      <c r="M8" s="1">
        <v>124</v>
      </c>
      <c r="N8" s="1">
        <v>96</v>
      </c>
      <c r="O8" s="1">
        <v>88</v>
      </c>
      <c r="P8" s="1">
        <v>52</v>
      </c>
      <c r="Q8" s="1">
        <v>25</v>
      </c>
      <c r="R8" s="1">
        <v>10</v>
      </c>
      <c r="S8" s="4">
        <v>31</v>
      </c>
    </row>
    <row r="9" spans="1:19" x14ac:dyDescent="0.2">
      <c r="A9" s="1" t="s">
        <v>213</v>
      </c>
      <c r="B9" s="1">
        <v>25915</v>
      </c>
      <c r="C9" s="1">
        <v>3712</v>
      </c>
      <c r="D9" s="1">
        <v>3395</v>
      </c>
      <c r="E9" s="1">
        <v>3108</v>
      </c>
      <c r="F9" s="1">
        <v>2314</v>
      </c>
      <c r="G9" s="1">
        <v>2480</v>
      </c>
      <c r="H9" s="1">
        <v>2245</v>
      </c>
      <c r="I9" s="1">
        <v>1913</v>
      </c>
      <c r="J9" s="1">
        <v>1549</v>
      </c>
      <c r="K9" s="1">
        <v>1366</v>
      </c>
      <c r="L9" s="1">
        <v>1155</v>
      </c>
      <c r="M9" s="1">
        <v>914</v>
      </c>
      <c r="N9" s="1">
        <v>761</v>
      </c>
      <c r="O9" s="1">
        <v>469</v>
      </c>
      <c r="P9" s="1">
        <v>238</v>
      </c>
      <c r="Q9" s="1">
        <v>119</v>
      </c>
      <c r="R9" s="1">
        <v>177</v>
      </c>
      <c r="S9" s="4">
        <v>20.9</v>
      </c>
    </row>
    <row r="10" spans="1:19" x14ac:dyDescent="0.2">
      <c r="A10" s="1" t="s">
        <v>289</v>
      </c>
      <c r="B10" s="1">
        <v>24470</v>
      </c>
      <c r="C10" s="1">
        <v>3486</v>
      </c>
      <c r="D10" s="1">
        <v>3229</v>
      </c>
      <c r="E10" s="1">
        <v>2964</v>
      </c>
      <c r="F10" s="1">
        <v>2222</v>
      </c>
      <c r="G10" s="1">
        <v>2370</v>
      </c>
      <c r="H10" s="1">
        <v>2139</v>
      </c>
      <c r="I10" s="1">
        <v>1798</v>
      </c>
      <c r="J10" s="1">
        <v>1457</v>
      </c>
      <c r="K10" s="1">
        <v>1250</v>
      </c>
      <c r="L10" s="1">
        <v>1085</v>
      </c>
      <c r="M10" s="1">
        <v>842</v>
      </c>
      <c r="N10" s="1">
        <v>700</v>
      </c>
      <c r="O10" s="1">
        <v>436</v>
      </c>
      <c r="P10" s="1">
        <v>215</v>
      </c>
      <c r="Q10" s="1">
        <v>112</v>
      </c>
      <c r="R10" s="1">
        <v>165</v>
      </c>
      <c r="S10" s="4">
        <v>20.7</v>
      </c>
    </row>
    <row r="11" spans="1:19" x14ac:dyDescent="0.2">
      <c r="A11" s="1" t="s">
        <v>290</v>
      </c>
      <c r="B11" s="1">
        <v>1445</v>
      </c>
      <c r="C11" s="1">
        <v>226</v>
      </c>
      <c r="D11" s="1">
        <v>166</v>
      </c>
      <c r="E11" s="1">
        <v>144</v>
      </c>
      <c r="F11" s="1">
        <v>92</v>
      </c>
      <c r="G11" s="1">
        <v>110</v>
      </c>
      <c r="H11" s="1">
        <v>106</v>
      </c>
      <c r="I11" s="1">
        <v>115</v>
      </c>
      <c r="J11" s="1">
        <v>92</v>
      </c>
      <c r="K11" s="1">
        <v>116</v>
      </c>
      <c r="L11" s="1">
        <v>70</v>
      </c>
      <c r="M11" s="1">
        <v>72</v>
      </c>
      <c r="N11" s="1">
        <v>61</v>
      </c>
      <c r="O11" s="1">
        <v>33</v>
      </c>
      <c r="P11" s="1">
        <v>23</v>
      </c>
      <c r="Q11" s="1">
        <v>7</v>
      </c>
      <c r="R11" s="1">
        <v>12</v>
      </c>
      <c r="S11" s="4">
        <v>24.3</v>
      </c>
    </row>
    <row r="13" spans="1:19" x14ac:dyDescent="0.2">
      <c r="A13" s="1" t="s">
        <v>208</v>
      </c>
      <c r="B13" s="1">
        <v>53158</v>
      </c>
      <c r="C13" s="1">
        <v>7743</v>
      </c>
      <c r="D13" s="1">
        <v>7017</v>
      </c>
      <c r="E13" s="1">
        <v>6493</v>
      </c>
      <c r="F13" s="1">
        <v>4731</v>
      </c>
      <c r="G13" s="1">
        <v>5094</v>
      </c>
      <c r="H13" s="1">
        <v>4404</v>
      </c>
      <c r="I13" s="1">
        <v>3789</v>
      </c>
      <c r="J13" s="1">
        <v>3136</v>
      </c>
      <c r="K13" s="1">
        <v>2785</v>
      </c>
      <c r="L13" s="1">
        <v>2344</v>
      </c>
      <c r="M13" s="1">
        <v>1930</v>
      </c>
      <c r="N13" s="1">
        <v>1576</v>
      </c>
      <c r="O13" s="1">
        <v>1052</v>
      </c>
      <c r="P13" s="1">
        <v>522</v>
      </c>
      <c r="Q13" s="1">
        <v>250</v>
      </c>
      <c r="R13" s="1">
        <v>292</v>
      </c>
      <c r="S13" s="4">
        <v>20.6</v>
      </c>
    </row>
    <row r="14" spans="1:19" x14ac:dyDescent="0.2">
      <c r="A14" s="1" t="s">
        <v>89</v>
      </c>
      <c r="B14" s="1">
        <v>2365</v>
      </c>
      <c r="C14" s="1">
        <v>202</v>
      </c>
      <c r="D14" s="1">
        <v>211</v>
      </c>
      <c r="E14" s="1">
        <v>246</v>
      </c>
      <c r="F14" s="1">
        <v>164</v>
      </c>
      <c r="G14" s="1">
        <v>215</v>
      </c>
      <c r="H14" s="1">
        <v>259</v>
      </c>
      <c r="I14" s="1">
        <v>201</v>
      </c>
      <c r="J14" s="1">
        <v>146</v>
      </c>
      <c r="K14" s="1">
        <v>147</v>
      </c>
      <c r="L14" s="1">
        <v>135</v>
      </c>
      <c r="M14" s="1">
        <v>147</v>
      </c>
      <c r="N14" s="1">
        <v>114</v>
      </c>
      <c r="O14" s="1">
        <v>86</v>
      </c>
      <c r="P14" s="1">
        <v>44</v>
      </c>
      <c r="Q14" s="1">
        <v>18</v>
      </c>
      <c r="R14" s="1">
        <v>30</v>
      </c>
      <c r="S14" s="4">
        <v>27.8</v>
      </c>
    </row>
    <row r="15" spans="1:19" x14ac:dyDescent="0.2">
      <c r="A15" s="1" t="s">
        <v>90</v>
      </c>
      <c r="B15" s="1">
        <v>613</v>
      </c>
      <c r="C15" s="1">
        <v>43</v>
      </c>
      <c r="D15" s="1">
        <v>58</v>
      </c>
      <c r="E15" s="1">
        <v>54</v>
      </c>
      <c r="F15" s="1">
        <v>43</v>
      </c>
      <c r="G15" s="1">
        <v>51</v>
      </c>
      <c r="H15" s="1">
        <v>46</v>
      </c>
      <c r="I15" s="1">
        <v>50</v>
      </c>
      <c r="J15" s="1">
        <v>36</v>
      </c>
      <c r="K15" s="1">
        <v>44</v>
      </c>
      <c r="L15" s="1">
        <v>51</v>
      </c>
      <c r="M15" s="1">
        <v>46</v>
      </c>
      <c r="N15" s="1">
        <v>44</v>
      </c>
      <c r="O15" s="1">
        <v>24</v>
      </c>
      <c r="P15" s="1">
        <v>13</v>
      </c>
      <c r="Q15" s="1">
        <v>5</v>
      </c>
      <c r="R15" s="1">
        <v>5</v>
      </c>
      <c r="S15" s="4">
        <v>31.1</v>
      </c>
    </row>
    <row r="16" spans="1:19" x14ac:dyDescent="0.2">
      <c r="A16" s="1" t="s">
        <v>91</v>
      </c>
      <c r="B16" s="1">
        <v>1831</v>
      </c>
      <c r="C16" s="1">
        <v>147</v>
      </c>
      <c r="D16" s="1">
        <v>177</v>
      </c>
      <c r="E16" s="1">
        <v>228</v>
      </c>
      <c r="F16" s="1">
        <v>139</v>
      </c>
      <c r="G16" s="1">
        <v>163</v>
      </c>
      <c r="H16" s="1">
        <v>193</v>
      </c>
      <c r="I16" s="1">
        <v>143</v>
      </c>
      <c r="J16" s="1">
        <v>138</v>
      </c>
      <c r="K16" s="1">
        <v>132</v>
      </c>
      <c r="L16" s="1">
        <v>117</v>
      </c>
      <c r="M16" s="1">
        <v>86</v>
      </c>
      <c r="N16" s="1">
        <v>75</v>
      </c>
      <c r="O16" s="1">
        <v>52</v>
      </c>
      <c r="P16" s="1">
        <v>21</v>
      </c>
      <c r="Q16" s="1">
        <v>12</v>
      </c>
      <c r="R16" s="1">
        <v>8</v>
      </c>
      <c r="S16" s="4">
        <v>26.6</v>
      </c>
    </row>
    <row r="17" spans="1:19" x14ac:dyDescent="0.2">
      <c r="A17" s="1" t="s">
        <v>92</v>
      </c>
      <c r="B17" s="1">
        <v>646</v>
      </c>
      <c r="C17" s="1">
        <v>56</v>
      </c>
      <c r="D17" s="1">
        <v>49</v>
      </c>
      <c r="E17" s="1">
        <v>63</v>
      </c>
      <c r="F17" s="1">
        <v>32</v>
      </c>
      <c r="G17" s="1">
        <v>51</v>
      </c>
      <c r="H17" s="1">
        <v>57</v>
      </c>
      <c r="I17" s="1">
        <v>64</v>
      </c>
      <c r="J17" s="1">
        <v>60</v>
      </c>
      <c r="K17" s="1">
        <v>55</v>
      </c>
      <c r="L17" s="1">
        <v>56</v>
      </c>
      <c r="M17" s="1">
        <v>28</v>
      </c>
      <c r="N17" s="1">
        <v>32</v>
      </c>
      <c r="O17" s="1">
        <v>16</v>
      </c>
      <c r="P17" s="1">
        <v>14</v>
      </c>
      <c r="Q17" s="1">
        <v>4</v>
      </c>
      <c r="R17" s="1">
        <v>9</v>
      </c>
      <c r="S17" s="4">
        <v>31.2</v>
      </c>
    </row>
    <row r="18" spans="1:19" x14ac:dyDescent="0.2">
      <c r="A18" s="1" t="s">
        <v>93</v>
      </c>
      <c r="B18" s="1">
        <v>55</v>
      </c>
      <c r="C18" s="1">
        <v>3</v>
      </c>
      <c r="D18" s="1">
        <v>1</v>
      </c>
      <c r="E18" s="1">
        <v>1</v>
      </c>
      <c r="F18" s="1">
        <v>5</v>
      </c>
      <c r="G18" s="1">
        <v>0</v>
      </c>
      <c r="H18" s="1">
        <v>0</v>
      </c>
      <c r="I18" s="1">
        <v>5</v>
      </c>
      <c r="J18" s="1">
        <v>7</v>
      </c>
      <c r="K18" s="1">
        <v>1</v>
      </c>
      <c r="L18" s="1">
        <v>2</v>
      </c>
      <c r="M18" s="1">
        <v>3</v>
      </c>
      <c r="N18" s="1">
        <v>0</v>
      </c>
      <c r="O18" s="1">
        <v>6</v>
      </c>
      <c r="P18" s="1">
        <v>10</v>
      </c>
      <c r="Q18" s="1">
        <v>6</v>
      </c>
      <c r="R18" s="1">
        <v>5</v>
      </c>
      <c r="S18" s="4">
        <v>54.2</v>
      </c>
    </row>
    <row r="19" spans="1:19" x14ac:dyDescent="0.2">
      <c r="A19" s="1" t="s">
        <v>94</v>
      </c>
      <c r="B19" s="1">
        <v>1158</v>
      </c>
      <c r="C19" s="1">
        <v>72</v>
      </c>
      <c r="D19" s="1">
        <v>69</v>
      </c>
      <c r="E19" s="1">
        <v>78</v>
      </c>
      <c r="F19" s="1">
        <v>58</v>
      </c>
      <c r="G19" s="1">
        <v>102</v>
      </c>
      <c r="H19" s="1">
        <v>113</v>
      </c>
      <c r="I19" s="1">
        <v>93</v>
      </c>
      <c r="J19" s="1">
        <v>67</v>
      </c>
      <c r="K19" s="1">
        <v>72</v>
      </c>
      <c r="L19" s="1">
        <v>105</v>
      </c>
      <c r="M19" s="1">
        <v>84</v>
      </c>
      <c r="N19" s="1">
        <v>93</v>
      </c>
      <c r="O19" s="1">
        <v>72</v>
      </c>
      <c r="P19" s="1">
        <v>43</v>
      </c>
      <c r="Q19" s="1">
        <v>17</v>
      </c>
      <c r="R19" s="1">
        <v>20</v>
      </c>
      <c r="S19" s="4">
        <v>34.700000000000003</v>
      </c>
    </row>
    <row r="20" spans="1:19" x14ac:dyDescent="0.2">
      <c r="A20" s="1" t="s">
        <v>95</v>
      </c>
      <c r="B20" s="1">
        <v>292</v>
      </c>
      <c r="C20" s="1">
        <v>67</v>
      </c>
      <c r="D20" s="1">
        <v>41</v>
      </c>
      <c r="E20" s="1">
        <v>32</v>
      </c>
      <c r="F20" s="1">
        <v>29</v>
      </c>
      <c r="G20" s="1">
        <v>28</v>
      </c>
      <c r="H20" s="1">
        <v>32</v>
      </c>
      <c r="I20" s="1">
        <v>22</v>
      </c>
      <c r="J20" s="1">
        <v>5</v>
      </c>
      <c r="K20" s="1">
        <v>7</v>
      </c>
      <c r="L20" s="1">
        <v>6</v>
      </c>
      <c r="M20" s="1">
        <v>3</v>
      </c>
      <c r="N20" s="1">
        <v>6</v>
      </c>
      <c r="O20" s="1">
        <v>3</v>
      </c>
      <c r="P20" s="1">
        <v>2</v>
      </c>
      <c r="Q20" s="1">
        <v>6</v>
      </c>
      <c r="R20" s="1">
        <v>3</v>
      </c>
      <c r="S20" s="4">
        <v>16</v>
      </c>
    </row>
    <row r="21" spans="1:19" x14ac:dyDescent="0.2">
      <c r="A21" s="1" t="s">
        <v>96</v>
      </c>
      <c r="B21" s="1">
        <v>51</v>
      </c>
      <c r="C21" s="1">
        <v>0</v>
      </c>
      <c r="D21" s="1">
        <v>2</v>
      </c>
      <c r="E21" s="1">
        <v>5</v>
      </c>
      <c r="F21" s="1">
        <v>3</v>
      </c>
      <c r="G21" s="1">
        <v>5</v>
      </c>
      <c r="H21" s="1">
        <v>10</v>
      </c>
      <c r="I21" s="1">
        <v>7</v>
      </c>
      <c r="J21" s="1">
        <v>5</v>
      </c>
      <c r="K21" s="1">
        <v>6</v>
      </c>
      <c r="L21" s="1">
        <v>5</v>
      </c>
      <c r="M21" s="1">
        <v>0</v>
      </c>
      <c r="N21" s="1">
        <v>1</v>
      </c>
      <c r="O21" s="1">
        <v>0</v>
      </c>
      <c r="P21" s="1">
        <v>1</v>
      </c>
      <c r="Q21" s="1">
        <v>0</v>
      </c>
      <c r="R21" s="1">
        <v>1</v>
      </c>
      <c r="S21" s="4">
        <v>30.4</v>
      </c>
    </row>
    <row r="22" spans="1:19" x14ac:dyDescent="0.2">
      <c r="A22" s="1" t="s">
        <v>97</v>
      </c>
      <c r="B22" s="1">
        <v>1946</v>
      </c>
      <c r="C22" s="1">
        <v>179</v>
      </c>
      <c r="D22" s="1">
        <v>195</v>
      </c>
      <c r="E22" s="1">
        <v>194</v>
      </c>
      <c r="F22" s="1">
        <v>107</v>
      </c>
      <c r="G22" s="1">
        <v>177</v>
      </c>
      <c r="H22" s="1">
        <v>171</v>
      </c>
      <c r="I22" s="1">
        <v>153</v>
      </c>
      <c r="J22" s="1">
        <v>97</v>
      </c>
      <c r="K22" s="1">
        <v>110</v>
      </c>
      <c r="L22" s="1">
        <v>116</v>
      </c>
      <c r="M22" s="1">
        <v>104</v>
      </c>
      <c r="N22" s="1">
        <v>111</v>
      </c>
      <c r="O22" s="1">
        <v>78</v>
      </c>
      <c r="P22" s="1">
        <v>68</v>
      </c>
      <c r="Q22" s="1">
        <v>37</v>
      </c>
      <c r="R22" s="1">
        <v>49</v>
      </c>
      <c r="S22" s="4">
        <v>28.5</v>
      </c>
    </row>
    <row r="23" spans="1:19" x14ac:dyDescent="0.2">
      <c r="A23" s="1" t="s">
        <v>98</v>
      </c>
      <c r="B23" s="1">
        <v>454</v>
      </c>
      <c r="C23" s="1">
        <v>42</v>
      </c>
      <c r="D23" s="1">
        <v>36</v>
      </c>
      <c r="E23" s="1">
        <v>34</v>
      </c>
      <c r="F23" s="1">
        <v>26</v>
      </c>
      <c r="G23" s="1">
        <v>44</v>
      </c>
      <c r="H23" s="1">
        <v>47</v>
      </c>
      <c r="I23" s="1">
        <v>39</v>
      </c>
      <c r="J23" s="1">
        <v>48</v>
      </c>
      <c r="K23" s="1">
        <v>29</v>
      </c>
      <c r="L23" s="1">
        <v>36</v>
      </c>
      <c r="M23" s="1">
        <v>34</v>
      </c>
      <c r="N23" s="1">
        <v>30</v>
      </c>
      <c r="O23" s="1">
        <v>7</v>
      </c>
      <c r="P23" s="1">
        <v>1</v>
      </c>
      <c r="Q23" s="1">
        <v>0</v>
      </c>
      <c r="R23" s="1">
        <v>1</v>
      </c>
      <c r="S23" s="4">
        <v>29.8</v>
      </c>
    </row>
    <row r="24" spans="1:19" x14ac:dyDescent="0.2">
      <c r="A24" s="1" t="s">
        <v>99</v>
      </c>
      <c r="B24" s="1">
        <v>10969</v>
      </c>
      <c r="C24" s="1">
        <v>1712</v>
      </c>
      <c r="D24" s="1">
        <v>1537</v>
      </c>
      <c r="E24" s="1">
        <v>1482</v>
      </c>
      <c r="F24" s="1">
        <v>1152</v>
      </c>
      <c r="G24" s="1">
        <v>1143</v>
      </c>
      <c r="H24" s="1">
        <v>837</v>
      </c>
      <c r="I24" s="1">
        <v>767</v>
      </c>
      <c r="J24" s="1">
        <v>662</v>
      </c>
      <c r="K24" s="1">
        <v>568</v>
      </c>
      <c r="L24" s="1">
        <v>424</v>
      </c>
      <c r="M24" s="1">
        <v>285</v>
      </c>
      <c r="N24" s="1">
        <v>203</v>
      </c>
      <c r="O24" s="1">
        <v>129</v>
      </c>
      <c r="P24" s="1">
        <v>40</v>
      </c>
      <c r="Q24" s="1">
        <v>15</v>
      </c>
      <c r="R24" s="1">
        <v>13</v>
      </c>
      <c r="S24" s="4">
        <v>18.3</v>
      </c>
    </row>
    <row r="25" spans="1:19" x14ac:dyDescent="0.2">
      <c r="A25" s="1" t="s">
        <v>100</v>
      </c>
      <c r="B25" s="1">
        <v>362</v>
      </c>
      <c r="C25" s="1">
        <v>25</v>
      </c>
      <c r="D25" s="1">
        <v>36</v>
      </c>
      <c r="E25" s="1">
        <v>39</v>
      </c>
      <c r="F25" s="1">
        <v>38</v>
      </c>
      <c r="G25" s="1">
        <v>41</v>
      </c>
      <c r="H25" s="1">
        <v>32</v>
      </c>
      <c r="I25" s="1">
        <v>25</v>
      </c>
      <c r="J25" s="1">
        <v>29</v>
      </c>
      <c r="K25" s="1">
        <v>34</v>
      </c>
      <c r="L25" s="1">
        <v>20</v>
      </c>
      <c r="M25" s="1">
        <v>14</v>
      </c>
      <c r="N25" s="1">
        <v>17</v>
      </c>
      <c r="O25" s="1">
        <v>6</v>
      </c>
      <c r="P25" s="1">
        <v>3</v>
      </c>
      <c r="Q25" s="1">
        <v>0</v>
      </c>
      <c r="R25" s="1">
        <v>3</v>
      </c>
      <c r="S25" s="4">
        <v>25.3</v>
      </c>
    </row>
    <row r="26" spans="1:19" x14ac:dyDescent="0.2">
      <c r="A26" s="1" t="s">
        <v>101</v>
      </c>
      <c r="B26" s="1">
        <v>165</v>
      </c>
      <c r="C26" s="1">
        <v>28</v>
      </c>
      <c r="D26" s="1">
        <v>21</v>
      </c>
      <c r="E26" s="1">
        <v>21</v>
      </c>
      <c r="F26" s="1">
        <v>18</v>
      </c>
      <c r="G26" s="1">
        <v>12</v>
      </c>
      <c r="H26" s="1">
        <v>11</v>
      </c>
      <c r="I26" s="1">
        <v>11</v>
      </c>
      <c r="J26" s="1">
        <v>15</v>
      </c>
      <c r="K26" s="1">
        <v>6</v>
      </c>
      <c r="L26" s="1">
        <v>4</v>
      </c>
      <c r="M26" s="1">
        <v>7</v>
      </c>
      <c r="N26" s="1">
        <v>4</v>
      </c>
      <c r="O26" s="1">
        <v>2</v>
      </c>
      <c r="P26" s="1">
        <v>3</v>
      </c>
      <c r="Q26" s="1">
        <v>1</v>
      </c>
      <c r="R26" s="1">
        <v>1</v>
      </c>
      <c r="S26" s="4">
        <v>18.5</v>
      </c>
    </row>
    <row r="27" spans="1:19" x14ac:dyDescent="0.2">
      <c r="A27" s="1" t="s">
        <v>102</v>
      </c>
      <c r="B27" s="1">
        <v>551</v>
      </c>
      <c r="C27" s="1">
        <v>26</v>
      </c>
      <c r="D27" s="1">
        <v>29</v>
      </c>
      <c r="E27" s="1">
        <v>36</v>
      </c>
      <c r="F27" s="1">
        <v>16</v>
      </c>
      <c r="G27" s="1">
        <v>31</v>
      </c>
      <c r="H27" s="1">
        <v>55</v>
      </c>
      <c r="I27" s="1">
        <v>43</v>
      </c>
      <c r="J27" s="1">
        <v>43</v>
      </c>
      <c r="K27" s="1">
        <v>35</v>
      </c>
      <c r="L27" s="1">
        <v>54</v>
      </c>
      <c r="M27" s="1">
        <v>45</v>
      </c>
      <c r="N27" s="1">
        <v>52</v>
      </c>
      <c r="O27" s="1">
        <v>35</v>
      </c>
      <c r="P27" s="1">
        <v>25</v>
      </c>
      <c r="Q27" s="1">
        <v>12</v>
      </c>
      <c r="R27" s="1">
        <v>14</v>
      </c>
      <c r="S27" s="4">
        <v>39.6</v>
      </c>
    </row>
    <row r="28" spans="1:19" x14ac:dyDescent="0.2">
      <c r="A28" s="1" t="s">
        <v>103</v>
      </c>
      <c r="B28" s="1">
        <v>22388</v>
      </c>
      <c r="C28" s="1">
        <v>4255</v>
      </c>
      <c r="D28" s="1">
        <v>3724</v>
      </c>
      <c r="E28" s="1">
        <v>3134</v>
      </c>
      <c r="F28" s="1">
        <v>2308</v>
      </c>
      <c r="G28" s="1">
        <v>2237</v>
      </c>
      <c r="H28" s="1">
        <v>1735</v>
      </c>
      <c r="I28" s="1">
        <v>1363</v>
      </c>
      <c r="J28" s="1">
        <v>1095</v>
      </c>
      <c r="K28" s="1">
        <v>816</v>
      </c>
      <c r="L28" s="1">
        <v>587</v>
      </c>
      <c r="M28" s="1">
        <v>456</v>
      </c>
      <c r="N28" s="1">
        <v>360</v>
      </c>
      <c r="O28" s="1">
        <v>189</v>
      </c>
      <c r="P28" s="1">
        <v>68</v>
      </c>
      <c r="Q28" s="1">
        <v>25</v>
      </c>
      <c r="R28" s="1">
        <v>36</v>
      </c>
      <c r="S28" s="4">
        <v>15.2</v>
      </c>
    </row>
    <row r="29" spans="1:19" x14ac:dyDescent="0.2">
      <c r="A29" s="1" t="s">
        <v>104</v>
      </c>
      <c r="B29" s="1">
        <v>840</v>
      </c>
      <c r="C29" s="1">
        <v>52</v>
      </c>
      <c r="D29" s="1">
        <v>50</v>
      </c>
      <c r="E29" s="1">
        <v>79</v>
      </c>
      <c r="F29" s="1">
        <v>46</v>
      </c>
      <c r="G29" s="1">
        <v>97</v>
      </c>
      <c r="H29" s="1">
        <v>95</v>
      </c>
      <c r="I29" s="1">
        <v>77</v>
      </c>
      <c r="J29" s="1">
        <v>54</v>
      </c>
      <c r="K29" s="1">
        <v>57</v>
      </c>
      <c r="L29" s="1">
        <v>48</v>
      </c>
      <c r="M29" s="1">
        <v>70</v>
      </c>
      <c r="N29" s="1">
        <v>46</v>
      </c>
      <c r="O29" s="1">
        <v>40</v>
      </c>
      <c r="P29" s="1">
        <v>7</v>
      </c>
      <c r="Q29" s="1">
        <v>11</v>
      </c>
      <c r="R29" s="1">
        <v>11</v>
      </c>
      <c r="S29" s="4">
        <v>30.1</v>
      </c>
    </row>
    <row r="30" spans="1:19" x14ac:dyDescent="0.2">
      <c r="A30" s="1" t="s">
        <v>105</v>
      </c>
      <c r="B30" s="1">
        <v>379</v>
      </c>
      <c r="C30" s="1">
        <v>20</v>
      </c>
      <c r="D30" s="1">
        <v>21</v>
      </c>
      <c r="E30" s="1">
        <v>28</v>
      </c>
      <c r="F30" s="1">
        <v>14</v>
      </c>
      <c r="G30" s="1">
        <v>40</v>
      </c>
      <c r="H30" s="1">
        <v>45</v>
      </c>
      <c r="I30" s="1">
        <v>27</v>
      </c>
      <c r="J30" s="1">
        <v>19</v>
      </c>
      <c r="K30" s="1">
        <v>39</v>
      </c>
      <c r="L30" s="1">
        <v>30</v>
      </c>
      <c r="M30" s="1">
        <v>37</v>
      </c>
      <c r="N30" s="1">
        <v>31</v>
      </c>
      <c r="O30" s="1">
        <v>18</v>
      </c>
      <c r="P30" s="1">
        <v>5</v>
      </c>
      <c r="Q30" s="1">
        <v>1</v>
      </c>
      <c r="R30" s="1">
        <v>4</v>
      </c>
      <c r="S30" s="4">
        <v>34</v>
      </c>
    </row>
    <row r="31" spans="1:19" x14ac:dyDescent="0.2">
      <c r="A31" s="1" t="s">
        <v>106</v>
      </c>
      <c r="B31" s="1">
        <v>953</v>
      </c>
      <c r="C31" s="1">
        <v>79</v>
      </c>
      <c r="D31" s="1">
        <v>92</v>
      </c>
      <c r="E31" s="1">
        <v>109</v>
      </c>
      <c r="F31" s="1">
        <v>76</v>
      </c>
      <c r="G31" s="1">
        <v>80</v>
      </c>
      <c r="H31" s="1">
        <v>90</v>
      </c>
      <c r="I31" s="1">
        <v>88</v>
      </c>
      <c r="J31" s="1">
        <v>72</v>
      </c>
      <c r="K31" s="1">
        <v>69</v>
      </c>
      <c r="L31" s="1">
        <v>77</v>
      </c>
      <c r="M31" s="1">
        <v>33</v>
      </c>
      <c r="N31" s="1">
        <v>33</v>
      </c>
      <c r="O31" s="1">
        <v>25</v>
      </c>
      <c r="P31" s="1">
        <v>14</v>
      </c>
      <c r="Q31" s="1">
        <v>9</v>
      </c>
      <c r="R31" s="1">
        <v>7</v>
      </c>
      <c r="S31" s="4">
        <v>27.3</v>
      </c>
    </row>
    <row r="32" spans="1:19" x14ac:dyDescent="0.2">
      <c r="A32" s="1" t="s">
        <v>107</v>
      </c>
      <c r="B32" s="1">
        <v>804</v>
      </c>
      <c r="C32" s="1">
        <v>65</v>
      </c>
      <c r="D32" s="1">
        <v>76</v>
      </c>
      <c r="E32" s="1">
        <v>75</v>
      </c>
      <c r="F32" s="1">
        <v>57</v>
      </c>
      <c r="G32" s="1">
        <v>70</v>
      </c>
      <c r="H32" s="1">
        <v>76</v>
      </c>
      <c r="I32" s="1">
        <v>80</v>
      </c>
      <c r="J32" s="1">
        <v>56</v>
      </c>
      <c r="K32" s="1">
        <v>44</v>
      </c>
      <c r="L32" s="1">
        <v>45</v>
      </c>
      <c r="M32" s="1">
        <v>47</v>
      </c>
      <c r="N32" s="1">
        <v>40</v>
      </c>
      <c r="O32" s="1">
        <v>39</v>
      </c>
      <c r="P32" s="1">
        <v>15</v>
      </c>
      <c r="Q32" s="1">
        <v>5</v>
      </c>
      <c r="R32" s="1">
        <v>14</v>
      </c>
      <c r="S32" s="4">
        <v>28.9</v>
      </c>
    </row>
    <row r="33" spans="1:19" x14ac:dyDescent="0.2">
      <c r="A33" s="1" t="s">
        <v>108</v>
      </c>
      <c r="B33" s="1">
        <v>1008</v>
      </c>
      <c r="C33" s="1">
        <v>59</v>
      </c>
      <c r="D33" s="1">
        <v>61</v>
      </c>
      <c r="E33" s="1">
        <v>92</v>
      </c>
      <c r="F33" s="1">
        <v>87</v>
      </c>
      <c r="G33" s="1">
        <v>112</v>
      </c>
      <c r="H33" s="1">
        <v>86</v>
      </c>
      <c r="I33" s="1">
        <v>100</v>
      </c>
      <c r="J33" s="1">
        <v>81</v>
      </c>
      <c r="K33" s="1">
        <v>75</v>
      </c>
      <c r="L33" s="1">
        <v>75</v>
      </c>
      <c r="M33" s="1">
        <v>63</v>
      </c>
      <c r="N33" s="1">
        <v>46</v>
      </c>
      <c r="O33" s="1">
        <v>31</v>
      </c>
      <c r="P33" s="1">
        <v>21</v>
      </c>
      <c r="Q33" s="1">
        <v>10</v>
      </c>
      <c r="R33" s="1">
        <v>9</v>
      </c>
      <c r="S33" s="4">
        <v>30.4</v>
      </c>
    </row>
    <row r="34" spans="1:19" x14ac:dyDescent="0.2">
      <c r="A34" s="1" t="s">
        <v>109</v>
      </c>
      <c r="B34" s="1">
        <v>181</v>
      </c>
      <c r="C34" s="1">
        <v>0</v>
      </c>
      <c r="D34" s="1">
        <v>0</v>
      </c>
      <c r="E34" s="1">
        <v>0</v>
      </c>
      <c r="F34" s="1">
        <v>1</v>
      </c>
      <c r="G34" s="1">
        <v>2</v>
      </c>
      <c r="H34" s="1">
        <v>21</v>
      </c>
      <c r="I34" s="1">
        <v>26</v>
      </c>
      <c r="J34" s="1">
        <v>20</v>
      </c>
      <c r="K34" s="1">
        <v>28</v>
      </c>
      <c r="L34" s="1">
        <v>22</v>
      </c>
      <c r="M34" s="1">
        <v>29</v>
      </c>
      <c r="N34" s="1">
        <v>9</v>
      </c>
      <c r="O34" s="1">
        <v>5</v>
      </c>
      <c r="P34" s="1">
        <v>9</v>
      </c>
      <c r="Q34" s="1">
        <v>4</v>
      </c>
      <c r="R34" s="1">
        <v>5</v>
      </c>
      <c r="S34" s="4">
        <v>43.7</v>
      </c>
    </row>
    <row r="35" spans="1:19" x14ac:dyDescent="0.2">
      <c r="A35" s="1" t="s">
        <v>110</v>
      </c>
      <c r="B35" s="1">
        <v>468</v>
      </c>
      <c r="C35" s="1">
        <v>45</v>
      </c>
      <c r="D35" s="1">
        <v>43</v>
      </c>
      <c r="E35" s="1">
        <v>67</v>
      </c>
      <c r="F35" s="1">
        <v>37</v>
      </c>
      <c r="G35" s="1">
        <v>37</v>
      </c>
      <c r="H35" s="1">
        <v>43</v>
      </c>
      <c r="I35" s="1">
        <v>42</v>
      </c>
      <c r="J35" s="1">
        <v>35</v>
      </c>
      <c r="K35" s="1">
        <v>31</v>
      </c>
      <c r="L35" s="1">
        <v>21</v>
      </c>
      <c r="M35" s="1">
        <v>21</v>
      </c>
      <c r="N35" s="1">
        <v>17</v>
      </c>
      <c r="O35" s="1">
        <v>16</v>
      </c>
      <c r="P35" s="1">
        <v>2</v>
      </c>
      <c r="Q35" s="1">
        <v>2</v>
      </c>
      <c r="R35" s="1">
        <v>9</v>
      </c>
      <c r="S35" s="4">
        <v>25.6</v>
      </c>
    </row>
    <row r="36" spans="1:19" x14ac:dyDescent="0.2">
      <c r="A36" s="1" t="s">
        <v>111</v>
      </c>
      <c r="B36" s="1">
        <v>150</v>
      </c>
      <c r="C36" s="1">
        <v>0</v>
      </c>
      <c r="D36" s="1">
        <v>0</v>
      </c>
      <c r="E36" s="1">
        <v>0</v>
      </c>
      <c r="F36" s="1">
        <v>0</v>
      </c>
      <c r="G36" s="1">
        <v>1</v>
      </c>
      <c r="H36" s="1">
        <v>7</v>
      </c>
      <c r="I36" s="1">
        <v>31</v>
      </c>
      <c r="J36" s="1">
        <v>23</v>
      </c>
      <c r="K36" s="1">
        <v>20</v>
      </c>
      <c r="L36" s="1">
        <v>22</v>
      </c>
      <c r="M36" s="1">
        <v>19</v>
      </c>
      <c r="N36" s="1">
        <v>16</v>
      </c>
      <c r="O36" s="1">
        <v>9</v>
      </c>
      <c r="P36" s="1">
        <v>0</v>
      </c>
      <c r="Q36" s="1">
        <v>2</v>
      </c>
      <c r="R36" s="1">
        <v>0</v>
      </c>
      <c r="S36" s="4">
        <v>43.3</v>
      </c>
    </row>
    <row r="37" spans="1:19" x14ac:dyDescent="0.2">
      <c r="A37" s="1" t="s">
        <v>112</v>
      </c>
      <c r="B37" s="1">
        <v>389</v>
      </c>
      <c r="C37" s="1">
        <v>28</v>
      </c>
      <c r="D37" s="1">
        <v>23</v>
      </c>
      <c r="E37" s="1">
        <v>26</v>
      </c>
      <c r="F37" s="1">
        <v>31</v>
      </c>
      <c r="G37" s="1">
        <v>38</v>
      </c>
      <c r="H37" s="1">
        <v>41</v>
      </c>
      <c r="I37" s="1">
        <v>34</v>
      </c>
      <c r="J37" s="1">
        <v>32</v>
      </c>
      <c r="K37" s="1">
        <v>35</v>
      </c>
      <c r="L37" s="1">
        <v>31</v>
      </c>
      <c r="M37" s="1">
        <v>31</v>
      </c>
      <c r="N37" s="1">
        <v>15</v>
      </c>
      <c r="O37" s="1">
        <v>16</v>
      </c>
      <c r="P37" s="1">
        <v>3</v>
      </c>
      <c r="Q37" s="1">
        <v>5</v>
      </c>
      <c r="R37" s="1">
        <v>0</v>
      </c>
      <c r="S37" s="4">
        <v>31.1</v>
      </c>
    </row>
    <row r="38" spans="1:19" x14ac:dyDescent="0.2">
      <c r="A38" s="1" t="s">
        <v>113</v>
      </c>
      <c r="B38" s="1">
        <v>72</v>
      </c>
      <c r="C38" s="1">
        <v>4</v>
      </c>
      <c r="D38" s="1">
        <v>5</v>
      </c>
      <c r="E38" s="1">
        <v>6</v>
      </c>
      <c r="F38" s="1">
        <v>8</v>
      </c>
      <c r="G38" s="1">
        <v>5</v>
      </c>
      <c r="H38" s="1">
        <v>8</v>
      </c>
      <c r="I38" s="1">
        <v>7</v>
      </c>
      <c r="J38" s="1">
        <v>7</v>
      </c>
      <c r="K38" s="1">
        <v>10</v>
      </c>
      <c r="L38" s="1">
        <v>3</v>
      </c>
      <c r="M38" s="1">
        <v>3</v>
      </c>
      <c r="N38" s="1">
        <v>3</v>
      </c>
      <c r="O38" s="1">
        <v>1</v>
      </c>
      <c r="P38" s="1">
        <v>0</v>
      </c>
      <c r="Q38" s="1">
        <v>0</v>
      </c>
      <c r="R38" s="1">
        <v>2</v>
      </c>
      <c r="S38" s="4">
        <v>30</v>
      </c>
    </row>
    <row r="39" spans="1:19" x14ac:dyDescent="0.2">
      <c r="A39" s="1" t="s">
        <v>114</v>
      </c>
      <c r="B39" s="1">
        <v>820</v>
      </c>
      <c r="C39" s="1">
        <v>83</v>
      </c>
      <c r="D39" s="1">
        <v>84</v>
      </c>
      <c r="E39" s="1">
        <v>82</v>
      </c>
      <c r="F39" s="1">
        <v>68</v>
      </c>
      <c r="G39" s="1">
        <v>82</v>
      </c>
      <c r="H39" s="1">
        <v>79</v>
      </c>
      <c r="I39" s="1">
        <v>53</v>
      </c>
      <c r="J39" s="1">
        <v>57</v>
      </c>
      <c r="K39" s="1">
        <v>55</v>
      </c>
      <c r="L39" s="1">
        <v>54</v>
      </c>
      <c r="M39" s="1">
        <v>39</v>
      </c>
      <c r="N39" s="1">
        <v>21</v>
      </c>
      <c r="O39" s="1">
        <v>26</v>
      </c>
      <c r="P39" s="1">
        <v>15</v>
      </c>
      <c r="Q39" s="1">
        <v>11</v>
      </c>
      <c r="R39" s="1">
        <v>11</v>
      </c>
      <c r="S39" s="4">
        <v>25.7</v>
      </c>
    </row>
    <row r="40" spans="1:19" x14ac:dyDescent="0.2">
      <c r="A40" s="1" t="s">
        <v>50</v>
      </c>
      <c r="B40" s="1">
        <v>240</v>
      </c>
      <c r="C40" s="1">
        <v>3</v>
      </c>
      <c r="D40" s="1">
        <v>4</v>
      </c>
      <c r="E40" s="1">
        <v>10</v>
      </c>
      <c r="F40" s="1">
        <v>10</v>
      </c>
      <c r="G40" s="1">
        <v>18</v>
      </c>
      <c r="H40" s="1">
        <v>16</v>
      </c>
      <c r="I40" s="1">
        <v>22</v>
      </c>
      <c r="J40" s="1">
        <v>25</v>
      </c>
      <c r="K40" s="1">
        <v>29</v>
      </c>
      <c r="L40" s="1">
        <v>24</v>
      </c>
      <c r="M40" s="1">
        <v>23</v>
      </c>
      <c r="N40" s="1">
        <v>23</v>
      </c>
      <c r="O40" s="1">
        <v>15</v>
      </c>
      <c r="P40" s="1">
        <v>9</v>
      </c>
      <c r="Q40" s="1">
        <v>3</v>
      </c>
      <c r="R40" s="1">
        <v>6</v>
      </c>
      <c r="S40" s="4">
        <v>42.1</v>
      </c>
    </row>
    <row r="41" spans="1:19" x14ac:dyDescent="0.2">
      <c r="A41" s="1" t="s">
        <v>51</v>
      </c>
      <c r="B41" s="1">
        <v>18</v>
      </c>
      <c r="C41" s="1">
        <v>1</v>
      </c>
      <c r="D41" s="1">
        <v>0</v>
      </c>
      <c r="E41" s="1">
        <v>0</v>
      </c>
      <c r="F41" s="1">
        <v>0</v>
      </c>
      <c r="G41" s="1">
        <v>0</v>
      </c>
      <c r="H41" s="1">
        <v>3</v>
      </c>
      <c r="I41" s="1">
        <v>2</v>
      </c>
      <c r="J41" s="1">
        <v>2</v>
      </c>
      <c r="K41" s="1">
        <v>3</v>
      </c>
      <c r="L41" s="1">
        <v>1</v>
      </c>
      <c r="M41" s="1">
        <v>0</v>
      </c>
      <c r="N41" s="1">
        <v>2</v>
      </c>
      <c r="O41" s="1">
        <v>2</v>
      </c>
      <c r="P41" s="1">
        <v>2</v>
      </c>
      <c r="Q41" s="1">
        <v>0</v>
      </c>
      <c r="R41" s="1">
        <v>0</v>
      </c>
      <c r="S41" s="4">
        <v>41.7</v>
      </c>
    </row>
    <row r="42" spans="1:19" x14ac:dyDescent="0.2">
      <c r="A42" s="1" t="s">
        <v>115</v>
      </c>
      <c r="B42" s="1">
        <v>26</v>
      </c>
      <c r="C42" s="1">
        <v>0</v>
      </c>
      <c r="D42" s="1">
        <v>2</v>
      </c>
      <c r="E42" s="1">
        <v>2</v>
      </c>
      <c r="F42" s="1">
        <v>6</v>
      </c>
      <c r="G42" s="1">
        <v>2</v>
      </c>
      <c r="H42" s="1">
        <v>1</v>
      </c>
      <c r="I42" s="1">
        <v>5</v>
      </c>
      <c r="J42" s="1">
        <v>5</v>
      </c>
      <c r="K42" s="1">
        <v>2</v>
      </c>
      <c r="L42" s="1">
        <v>0</v>
      </c>
      <c r="M42" s="1">
        <v>0</v>
      </c>
      <c r="N42" s="1">
        <v>0</v>
      </c>
      <c r="O42" s="1">
        <v>1</v>
      </c>
      <c r="P42" s="1">
        <v>0</v>
      </c>
      <c r="Q42" s="1">
        <v>0</v>
      </c>
      <c r="R42" s="1">
        <v>0</v>
      </c>
      <c r="S42" s="4">
        <v>30</v>
      </c>
    </row>
    <row r="43" spans="1:19" x14ac:dyDescent="0.2">
      <c r="A43" s="1" t="s">
        <v>52</v>
      </c>
      <c r="B43" s="1">
        <v>274</v>
      </c>
      <c r="C43" s="1">
        <v>6</v>
      </c>
      <c r="D43" s="1">
        <v>10</v>
      </c>
      <c r="E43" s="1">
        <v>14</v>
      </c>
      <c r="F43" s="1">
        <v>17</v>
      </c>
      <c r="G43" s="1">
        <v>30</v>
      </c>
      <c r="H43" s="1">
        <v>32</v>
      </c>
      <c r="I43" s="1">
        <v>21</v>
      </c>
      <c r="J43" s="1">
        <v>17</v>
      </c>
      <c r="K43" s="1">
        <v>27</v>
      </c>
      <c r="L43" s="1">
        <v>23</v>
      </c>
      <c r="M43" s="1">
        <v>25</v>
      </c>
      <c r="N43" s="1">
        <v>21</v>
      </c>
      <c r="O43" s="1">
        <v>14</v>
      </c>
      <c r="P43" s="1">
        <v>7</v>
      </c>
      <c r="Q43" s="1">
        <v>4</v>
      </c>
      <c r="R43" s="1">
        <v>6</v>
      </c>
      <c r="S43" s="4">
        <v>37.1</v>
      </c>
    </row>
    <row r="44" spans="1:19" x14ac:dyDescent="0.2">
      <c r="A44" s="1" t="s">
        <v>53</v>
      </c>
      <c r="B44" s="1">
        <v>61</v>
      </c>
      <c r="C44" s="1">
        <v>2</v>
      </c>
      <c r="D44" s="1">
        <v>3</v>
      </c>
      <c r="E44" s="1">
        <v>4</v>
      </c>
      <c r="F44" s="1">
        <v>2</v>
      </c>
      <c r="G44" s="1">
        <v>5</v>
      </c>
      <c r="H44" s="1">
        <v>6</v>
      </c>
      <c r="I44" s="1">
        <v>5</v>
      </c>
      <c r="J44" s="1">
        <v>5</v>
      </c>
      <c r="K44" s="1">
        <v>3</v>
      </c>
      <c r="L44" s="1">
        <v>3</v>
      </c>
      <c r="M44" s="1">
        <v>7</v>
      </c>
      <c r="N44" s="1">
        <v>4</v>
      </c>
      <c r="O44" s="1">
        <v>5</v>
      </c>
      <c r="P44" s="1">
        <v>3</v>
      </c>
      <c r="Q44" s="1">
        <v>2</v>
      </c>
      <c r="R44" s="1">
        <v>2</v>
      </c>
      <c r="S44" s="4">
        <v>38.5</v>
      </c>
    </row>
    <row r="45" spans="1:19" x14ac:dyDescent="0.2">
      <c r="A45" s="1" t="s">
        <v>64</v>
      </c>
      <c r="B45" s="1">
        <v>118</v>
      </c>
      <c r="C45" s="1">
        <v>5</v>
      </c>
      <c r="D45" s="1">
        <v>9</v>
      </c>
      <c r="E45" s="1">
        <v>9</v>
      </c>
      <c r="F45" s="1">
        <v>4</v>
      </c>
      <c r="G45" s="1">
        <v>10</v>
      </c>
      <c r="H45" s="1">
        <v>8</v>
      </c>
      <c r="I45" s="1">
        <v>8</v>
      </c>
      <c r="J45" s="1">
        <v>15</v>
      </c>
      <c r="K45" s="1">
        <v>18</v>
      </c>
      <c r="L45" s="1">
        <v>8</v>
      </c>
      <c r="M45" s="1">
        <v>6</v>
      </c>
      <c r="N45" s="1">
        <v>9</v>
      </c>
      <c r="O45" s="1">
        <v>1</v>
      </c>
      <c r="P45" s="1">
        <v>6</v>
      </c>
      <c r="Q45" s="1">
        <v>2</v>
      </c>
      <c r="R45" s="1">
        <v>0</v>
      </c>
      <c r="S45" s="4">
        <v>37</v>
      </c>
    </row>
    <row r="46" spans="1:19" x14ac:dyDescent="0.2">
      <c r="A46" s="1" t="s">
        <v>116</v>
      </c>
      <c r="B46" s="1">
        <v>25</v>
      </c>
      <c r="C46" s="1">
        <v>3</v>
      </c>
      <c r="D46" s="1">
        <v>3</v>
      </c>
      <c r="E46" s="1">
        <v>4</v>
      </c>
      <c r="F46" s="1">
        <v>3</v>
      </c>
      <c r="G46" s="1">
        <v>0</v>
      </c>
      <c r="H46" s="1">
        <v>1</v>
      </c>
      <c r="I46" s="1">
        <v>3</v>
      </c>
      <c r="J46" s="1">
        <v>1</v>
      </c>
      <c r="K46" s="1">
        <v>1</v>
      </c>
      <c r="L46" s="1">
        <v>3</v>
      </c>
      <c r="M46" s="1">
        <v>0</v>
      </c>
      <c r="N46" s="1">
        <v>1</v>
      </c>
      <c r="O46" s="1">
        <v>0</v>
      </c>
      <c r="P46" s="1">
        <v>0</v>
      </c>
      <c r="Q46" s="1">
        <v>2</v>
      </c>
      <c r="R46" s="1">
        <v>0</v>
      </c>
      <c r="S46" s="4">
        <v>19.2</v>
      </c>
    </row>
    <row r="47" spans="1:19" x14ac:dyDescent="0.2">
      <c r="A47" s="1" t="s">
        <v>117</v>
      </c>
      <c r="B47" s="1">
        <v>245</v>
      </c>
      <c r="C47" s="1">
        <v>0</v>
      </c>
      <c r="D47" s="1">
        <v>0</v>
      </c>
      <c r="E47" s="1">
        <v>2</v>
      </c>
      <c r="F47" s="1">
        <v>13</v>
      </c>
      <c r="G47" s="1">
        <v>29</v>
      </c>
      <c r="H47" s="1">
        <v>23</v>
      </c>
      <c r="I47" s="1">
        <v>25</v>
      </c>
      <c r="J47" s="1">
        <v>35</v>
      </c>
      <c r="K47" s="1">
        <v>47</v>
      </c>
      <c r="L47" s="1">
        <v>37</v>
      </c>
      <c r="M47" s="1">
        <v>23</v>
      </c>
      <c r="N47" s="1">
        <v>9</v>
      </c>
      <c r="O47" s="1">
        <v>2</v>
      </c>
      <c r="P47" s="1">
        <v>0</v>
      </c>
      <c r="Q47" s="1">
        <v>0</v>
      </c>
      <c r="R47" s="1">
        <v>0</v>
      </c>
      <c r="S47" s="4">
        <v>39.4</v>
      </c>
    </row>
    <row r="48" spans="1:19" x14ac:dyDescent="0.2">
      <c r="A48" s="1" t="s">
        <v>118</v>
      </c>
      <c r="B48" s="1">
        <v>66</v>
      </c>
      <c r="C48" s="1">
        <v>1</v>
      </c>
      <c r="D48" s="1">
        <v>6</v>
      </c>
      <c r="E48" s="1">
        <v>0</v>
      </c>
      <c r="F48" s="1">
        <v>5</v>
      </c>
      <c r="G48" s="1">
        <v>5</v>
      </c>
      <c r="H48" s="1">
        <v>6</v>
      </c>
      <c r="I48" s="1">
        <v>9</v>
      </c>
      <c r="J48" s="1">
        <v>5</v>
      </c>
      <c r="K48" s="1">
        <v>6</v>
      </c>
      <c r="L48" s="1">
        <v>7</v>
      </c>
      <c r="M48" s="1">
        <v>4</v>
      </c>
      <c r="N48" s="1">
        <v>5</v>
      </c>
      <c r="O48" s="1">
        <v>5</v>
      </c>
      <c r="P48" s="1">
        <v>1</v>
      </c>
      <c r="Q48" s="1">
        <v>0</v>
      </c>
      <c r="R48" s="1">
        <v>1</v>
      </c>
      <c r="S48" s="4">
        <v>36</v>
      </c>
    </row>
    <row r="49" spans="1:19" x14ac:dyDescent="0.2">
      <c r="A49" s="1" t="s">
        <v>57</v>
      </c>
      <c r="B49" s="1">
        <v>49</v>
      </c>
      <c r="C49" s="1">
        <v>1</v>
      </c>
      <c r="D49" s="1">
        <v>1</v>
      </c>
      <c r="E49" s="1">
        <v>2</v>
      </c>
      <c r="F49" s="1">
        <v>0</v>
      </c>
      <c r="G49" s="1">
        <v>4</v>
      </c>
      <c r="H49" s="1">
        <v>13</v>
      </c>
      <c r="I49" s="1">
        <v>5</v>
      </c>
      <c r="J49" s="1">
        <v>5</v>
      </c>
      <c r="K49" s="1">
        <v>2</v>
      </c>
      <c r="L49" s="1">
        <v>4</v>
      </c>
      <c r="M49" s="1">
        <v>2</v>
      </c>
      <c r="N49" s="1">
        <v>0</v>
      </c>
      <c r="O49" s="1">
        <v>8</v>
      </c>
      <c r="P49" s="1">
        <v>1</v>
      </c>
      <c r="Q49" s="1">
        <v>1</v>
      </c>
      <c r="R49" s="1">
        <v>0</v>
      </c>
      <c r="S49" s="4">
        <v>33.5</v>
      </c>
    </row>
    <row r="50" spans="1:19" x14ac:dyDescent="0.2">
      <c r="A50" s="1" t="s">
        <v>119</v>
      </c>
      <c r="B50" s="1">
        <v>537</v>
      </c>
      <c r="C50" s="1">
        <v>7</v>
      </c>
      <c r="D50" s="1">
        <v>11</v>
      </c>
      <c r="E50" s="1">
        <v>8</v>
      </c>
      <c r="F50" s="1">
        <v>6</v>
      </c>
      <c r="G50" s="1">
        <v>23</v>
      </c>
      <c r="H50" s="1">
        <v>43</v>
      </c>
      <c r="I50" s="1">
        <v>70</v>
      </c>
      <c r="J50" s="1">
        <v>75</v>
      </c>
      <c r="K50" s="1">
        <v>87</v>
      </c>
      <c r="L50" s="1">
        <v>51</v>
      </c>
      <c r="M50" s="1">
        <v>63</v>
      </c>
      <c r="N50" s="1">
        <v>40</v>
      </c>
      <c r="O50" s="1">
        <v>27</v>
      </c>
      <c r="P50" s="1">
        <v>16</v>
      </c>
      <c r="Q50" s="1">
        <v>9</v>
      </c>
      <c r="R50" s="1">
        <v>1</v>
      </c>
      <c r="S50" s="4">
        <v>41.5</v>
      </c>
    </row>
    <row r="51" spans="1:19" x14ac:dyDescent="0.2">
      <c r="A51" s="1" t="s">
        <v>61</v>
      </c>
      <c r="B51" s="1">
        <v>30</v>
      </c>
      <c r="C51" s="1">
        <v>0</v>
      </c>
      <c r="D51" s="1">
        <v>2</v>
      </c>
      <c r="E51" s="1">
        <v>1</v>
      </c>
      <c r="F51" s="1">
        <v>2</v>
      </c>
      <c r="G51" s="1">
        <v>2</v>
      </c>
      <c r="H51" s="1">
        <v>2</v>
      </c>
      <c r="I51" s="1">
        <v>1</v>
      </c>
      <c r="J51" s="1">
        <v>3</v>
      </c>
      <c r="K51" s="1">
        <v>3</v>
      </c>
      <c r="L51" s="1">
        <v>2</v>
      </c>
      <c r="M51" s="1">
        <v>5</v>
      </c>
      <c r="N51" s="1">
        <v>6</v>
      </c>
      <c r="O51" s="1">
        <v>0</v>
      </c>
      <c r="P51" s="1">
        <v>1</v>
      </c>
      <c r="Q51" s="1">
        <v>0</v>
      </c>
      <c r="R51" s="1">
        <v>0</v>
      </c>
      <c r="S51" s="4">
        <v>43.3</v>
      </c>
    </row>
    <row r="52" spans="1:19" x14ac:dyDescent="0.2">
      <c r="A52" s="1" t="s">
        <v>62</v>
      </c>
      <c r="B52" s="1">
        <v>13</v>
      </c>
      <c r="C52" s="1">
        <v>0</v>
      </c>
      <c r="D52" s="1">
        <v>1</v>
      </c>
      <c r="E52" s="1">
        <v>0</v>
      </c>
      <c r="F52" s="1">
        <v>0</v>
      </c>
      <c r="G52" s="1">
        <v>3</v>
      </c>
      <c r="H52" s="1">
        <v>1</v>
      </c>
      <c r="I52" s="1">
        <v>1</v>
      </c>
      <c r="J52" s="1">
        <v>1</v>
      </c>
      <c r="K52" s="1">
        <v>2</v>
      </c>
      <c r="L52" s="1">
        <v>1</v>
      </c>
      <c r="M52" s="1">
        <v>3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4">
        <v>37.5</v>
      </c>
    </row>
    <row r="53" spans="1:19" x14ac:dyDescent="0.2">
      <c r="A53" s="1" t="s">
        <v>63</v>
      </c>
      <c r="B53" s="1">
        <v>10</v>
      </c>
      <c r="C53" s="1">
        <v>2</v>
      </c>
      <c r="D53" s="1">
        <v>3</v>
      </c>
      <c r="E53" s="1">
        <v>1</v>
      </c>
      <c r="F53" s="1">
        <v>0</v>
      </c>
      <c r="G53" s="1">
        <v>0</v>
      </c>
      <c r="H53" s="1">
        <v>0</v>
      </c>
      <c r="I53" s="1">
        <v>0</v>
      </c>
      <c r="J53" s="1">
        <v>1</v>
      </c>
      <c r="K53" s="1">
        <v>0</v>
      </c>
      <c r="L53" s="1">
        <v>0</v>
      </c>
      <c r="M53" s="1">
        <v>1</v>
      </c>
      <c r="N53" s="1">
        <v>1</v>
      </c>
      <c r="O53" s="1">
        <v>1</v>
      </c>
      <c r="P53" s="1">
        <v>0</v>
      </c>
      <c r="Q53" s="1">
        <v>0</v>
      </c>
      <c r="R53" s="1">
        <v>0</v>
      </c>
      <c r="S53" s="4">
        <v>10</v>
      </c>
    </row>
    <row r="54" spans="1:19" x14ac:dyDescent="0.2">
      <c r="A54" s="1" t="s">
        <v>120</v>
      </c>
      <c r="B54" s="1">
        <v>48</v>
      </c>
      <c r="C54" s="1">
        <v>3</v>
      </c>
      <c r="D54" s="1">
        <v>6</v>
      </c>
      <c r="E54" s="1">
        <v>20</v>
      </c>
      <c r="F54" s="1">
        <v>4</v>
      </c>
      <c r="G54" s="1">
        <v>2</v>
      </c>
      <c r="H54" s="1">
        <v>1</v>
      </c>
      <c r="I54" s="1">
        <v>3</v>
      </c>
      <c r="J54" s="1">
        <v>5</v>
      </c>
      <c r="K54" s="1">
        <v>1</v>
      </c>
      <c r="L54" s="1">
        <v>1</v>
      </c>
      <c r="M54" s="1">
        <v>1</v>
      </c>
      <c r="N54" s="1">
        <v>1</v>
      </c>
      <c r="O54" s="1">
        <v>0</v>
      </c>
      <c r="P54" s="1">
        <v>0</v>
      </c>
      <c r="Q54" s="1">
        <v>0</v>
      </c>
      <c r="R54" s="1">
        <v>0</v>
      </c>
      <c r="S54" s="4">
        <v>13.8</v>
      </c>
    </row>
    <row r="55" spans="1:19" x14ac:dyDescent="0.2">
      <c r="A55" s="1" t="s">
        <v>121</v>
      </c>
      <c r="B55" s="1">
        <v>700</v>
      </c>
      <c r="C55" s="1">
        <v>257</v>
      </c>
      <c r="D55" s="1">
        <v>204</v>
      </c>
      <c r="E55" s="1">
        <v>121</v>
      </c>
      <c r="F55" s="1">
        <v>46</v>
      </c>
      <c r="G55" s="1">
        <v>24</v>
      </c>
      <c r="H55" s="1">
        <v>12</v>
      </c>
      <c r="I55" s="1">
        <v>11</v>
      </c>
      <c r="J55" s="1">
        <v>3</v>
      </c>
      <c r="K55" s="1">
        <v>3</v>
      </c>
      <c r="L55" s="1">
        <v>5</v>
      </c>
      <c r="M55" s="1">
        <v>2</v>
      </c>
      <c r="N55" s="1">
        <v>2</v>
      </c>
      <c r="O55" s="1">
        <v>3</v>
      </c>
      <c r="P55" s="1">
        <v>3</v>
      </c>
      <c r="Q55" s="1">
        <v>2</v>
      </c>
      <c r="R55" s="1">
        <v>2</v>
      </c>
      <c r="S55" s="4">
        <v>7.3</v>
      </c>
    </row>
    <row r="56" spans="1:19" x14ac:dyDescent="0.2">
      <c r="A56" s="1" t="s">
        <v>60</v>
      </c>
      <c r="B56" s="1">
        <v>666</v>
      </c>
      <c r="C56" s="1">
        <v>156</v>
      </c>
      <c r="D56" s="1">
        <v>104</v>
      </c>
      <c r="E56" s="1">
        <v>78</v>
      </c>
      <c r="F56" s="1">
        <v>41</v>
      </c>
      <c r="G56" s="1">
        <v>63</v>
      </c>
      <c r="H56" s="1">
        <v>30</v>
      </c>
      <c r="I56" s="1">
        <v>36</v>
      </c>
      <c r="J56" s="1">
        <v>12</v>
      </c>
      <c r="K56" s="1">
        <v>14</v>
      </c>
      <c r="L56" s="1">
        <v>20</v>
      </c>
      <c r="M56" s="1">
        <v>21</v>
      </c>
      <c r="N56" s="1">
        <v>29</v>
      </c>
      <c r="O56" s="1">
        <v>32</v>
      </c>
      <c r="P56" s="1">
        <v>22</v>
      </c>
      <c r="Q56" s="1">
        <v>5</v>
      </c>
      <c r="R56" s="1">
        <v>3</v>
      </c>
      <c r="S56" s="4">
        <v>14.7</v>
      </c>
    </row>
    <row r="57" spans="1:19" x14ac:dyDescent="0.2">
      <c r="A57" s="1" t="s">
        <v>122</v>
      </c>
      <c r="B57" s="1">
        <v>53</v>
      </c>
      <c r="C57" s="1">
        <v>2</v>
      </c>
      <c r="D57" s="1">
        <v>4</v>
      </c>
      <c r="E57" s="1">
        <v>5</v>
      </c>
      <c r="F57" s="1">
        <v>5</v>
      </c>
      <c r="G57" s="1">
        <v>3</v>
      </c>
      <c r="H57" s="1">
        <v>8</v>
      </c>
      <c r="I57" s="1">
        <v>3</v>
      </c>
      <c r="J57" s="1">
        <v>8</v>
      </c>
      <c r="K57" s="1">
        <v>5</v>
      </c>
      <c r="L57" s="1">
        <v>1</v>
      </c>
      <c r="M57" s="1">
        <v>4</v>
      </c>
      <c r="N57" s="1">
        <v>1</v>
      </c>
      <c r="O57" s="1">
        <v>2</v>
      </c>
      <c r="P57" s="1">
        <v>1</v>
      </c>
      <c r="Q57" s="1">
        <v>0</v>
      </c>
      <c r="R57" s="1">
        <v>1</v>
      </c>
      <c r="S57" s="4">
        <v>29.7</v>
      </c>
    </row>
    <row r="58" spans="1:19" x14ac:dyDescent="0.2">
      <c r="A58" s="1" t="s">
        <v>123</v>
      </c>
      <c r="B58" s="1">
        <v>16</v>
      </c>
      <c r="C58" s="1">
        <v>1</v>
      </c>
      <c r="D58" s="1">
        <v>2</v>
      </c>
      <c r="E58" s="1">
        <v>1</v>
      </c>
      <c r="F58" s="1">
        <v>0</v>
      </c>
      <c r="G58" s="1">
        <v>0</v>
      </c>
      <c r="H58" s="1">
        <v>1</v>
      </c>
      <c r="I58" s="1">
        <v>3</v>
      </c>
      <c r="J58" s="1">
        <v>1</v>
      </c>
      <c r="K58" s="1">
        <v>2</v>
      </c>
      <c r="L58" s="1">
        <v>3</v>
      </c>
      <c r="M58" s="1">
        <v>0</v>
      </c>
      <c r="N58" s="1">
        <v>0</v>
      </c>
      <c r="O58" s="1">
        <v>1</v>
      </c>
      <c r="P58" s="1">
        <v>0</v>
      </c>
      <c r="Q58" s="1">
        <v>1</v>
      </c>
      <c r="R58" s="1">
        <v>0</v>
      </c>
      <c r="S58" s="4">
        <v>35</v>
      </c>
    </row>
    <row r="59" spans="1:19" x14ac:dyDescent="0.2">
      <c r="A59" s="1" t="s">
        <v>48</v>
      </c>
      <c r="B59" s="1">
        <v>53</v>
      </c>
      <c r="C59" s="1">
        <v>1</v>
      </c>
      <c r="D59" s="1">
        <v>1</v>
      </c>
      <c r="E59" s="1">
        <v>0</v>
      </c>
      <c r="F59" s="1">
        <v>4</v>
      </c>
      <c r="G59" s="1">
        <v>7</v>
      </c>
      <c r="H59" s="1">
        <v>8</v>
      </c>
      <c r="I59" s="1">
        <v>5</v>
      </c>
      <c r="J59" s="1">
        <v>3</v>
      </c>
      <c r="K59" s="1">
        <v>5</v>
      </c>
      <c r="L59" s="1">
        <v>4</v>
      </c>
      <c r="M59" s="1">
        <v>6</v>
      </c>
      <c r="N59" s="1">
        <v>3</v>
      </c>
      <c r="O59" s="1">
        <v>2</v>
      </c>
      <c r="P59" s="1">
        <v>3</v>
      </c>
      <c r="Q59" s="1">
        <v>1</v>
      </c>
      <c r="R59" s="1">
        <v>0</v>
      </c>
      <c r="S59" s="4">
        <v>35.799999999999997</v>
      </c>
    </row>
    <row r="60" spans="1:19" x14ac:dyDescent="0.2">
      <c r="A60" s="17" t="s">
        <v>216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</row>
  </sheetData>
  <mergeCells count="1">
    <mergeCell ref="A60:S60"/>
  </mergeCells>
  <pageMargins left="0.7" right="0.7" top="0.75" bottom="0.75" header="0.3" footer="0.3"/>
  <pageSetup scale="9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AC1E0-E36D-44A9-8C24-C55450A665E2}">
  <dimension ref="A1:S48"/>
  <sheetViews>
    <sheetView view="pageBreakPreview" zoomScale="125" zoomScaleNormal="100" zoomScaleSheetLayoutView="125" workbookViewId="0">
      <selection activeCell="A2" sqref="A2"/>
    </sheetView>
  </sheetViews>
  <sheetFormatPr defaultColWidth="8.85546875" defaultRowHeight="11.25" x14ac:dyDescent="0.2"/>
  <cols>
    <col min="1" max="1" width="8.85546875" style="1"/>
    <col min="2" max="2" width="5.28515625" style="1" customWidth="1"/>
    <col min="3" max="15" width="4.7109375" style="1" customWidth="1"/>
    <col min="16" max="18" width="4" style="1" customWidth="1"/>
    <col min="19" max="19" width="4.7109375" style="4" customWidth="1"/>
    <col min="20" max="16384" width="8.85546875" style="1"/>
  </cols>
  <sheetData>
    <row r="1" spans="1:19" x14ac:dyDescent="0.2">
      <c r="A1" s="1" t="s">
        <v>500</v>
      </c>
    </row>
    <row r="2" spans="1:19" x14ac:dyDescent="0.2">
      <c r="A2" s="6" t="s">
        <v>318</v>
      </c>
      <c r="B2" s="3" t="s">
        <v>0</v>
      </c>
      <c r="C2" s="3" t="s">
        <v>1</v>
      </c>
      <c r="D2" s="3" t="s">
        <v>193</v>
      </c>
      <c r="E2" s="3" t="s">
        <v>194</v>
      </c>
      <c r="F2" s="3" t="s">
        <v>195</v>
      </c>
      <c r="G2" s="3" t="s">
        <v>196</v>
      </c>
      <c r="H2" s="3" t="s">
        <v>197</v>
      </c>
      <c r="I2" s="3" t="s">
        <v>198</v>
      </c>
      <c r="J2" s="3" t="s">
        <v>199</v>
      </c>
      <c r="K2" s="3" t="s">
        <v>200</v>
      </c>
      <c r="L2" s="3" t="s">
        <v>201</v>
      </c>
      <c r="M2" s="3" t="s">
        <v>202</v>
      </c>
      <c r="N2" s="3" t="s">
        <v>203</v>
      </c>
      <c r="O2" s="3" t="s">
        <v>204</v>
      </c>
      <c r="P2" s="3" t="s">
        <v>205</v>
      </c>
      <c r="Q2" s="3" t="s">
        <v>206</v>
      </c>
      <c r="R2" s="3" t="s">
        <v>2</v>
      </c>
      <c r="S2" s="5" t="s">
        <v>207</v>
      </c>
    </row>
    <row r="3" spans="1:19" x14ac:dyDescent="0.2">
      <c r="A3" s="1" t="s">
        <v>217</v>
      </c>
      <c r="B3" s="1">
        <v>50856</v>
      </c>
      <c r="C3" s="1">
        <v>6076</v>
      </c>
      <c r="D3" s="1">
        <v>7009</v>
      </c>
      <c r="E3" s="1">
        <v>6464</v>
      </c>
      <c r="F3" s="1">
        <v>4478</v>
      </c>
      <c r="G3" s="1">
        <v>4995</v>
      </c>
      <c r="H3" s="1">
        <v>4352</v>
      </c>
      <c r="I3" s="1">
        <v>3741</v>
      </c>
      <c r="J3" s="1">
        <v>3103</v>
      </c>
      <c r="K3" s="1">
        <v>2758</v>
      </c>
      <c r="L3" s="1">
        <v>2311</v>
      </c>
      <c r="M3" s="1">
        <v>1904</v>
      </c>
      <c r="N3" s="1">
        <v>1559</v>
      </c>
      <c r="O3" s="1">
        <v>1049</v>
      </c>
      <c r="P3" s="1">
        <v>516</v>
      </c>
      <c r="Q3" s="1">
        <v>249</v>
      </c>
      <c r="R3" s="1">
        <v>292</v>
      </c>
      <c r="S3" s="4">
        <v>21.4</v>
      </c>
    </row>
    <row r="4" spans="1:19" x14ac:dyDescent="0.2">
      <c r="A4" s="1" t="s">
        <v>3</v>
      </c>
      <c r="B4" s="1">
        <v>50054</v>
      </c>
      <c r="C4" s="1">
        <v>5998</v>
      </c>
      <c r="D4" s="1">
        <v>6973</v>
      </c>
      <c r="E4" s="1">
        <v>6434</v>
      </c>
      <c r="F4" s="1">
        <v>4419</v>
      </c>
      <c r="G4" s="1">
        <v>4853</v>
      </c>
      <c r="H4" s="1">
        <v>4253</v>
      </c>
      <c r="I4" s="1">
        <v>3680</v>
      </c>
      <c r="J4" s="1">
        <v>3050</v>
      </c>
      <c r="K4" s="1">
        <v>2702</v>
      </c>
      <c r="L4" s="1">
        <v>2275</v>
      </c>
      <c r="M4" s="1">
        <v>1861</v>
      </c>
      <c r="N4" s="1">
        <v>1519</v>
      </c>
      <c r="O4" s="1">
        <v>1019</v>
      </c>
      <c r="P4" s="1">
        <v>490</v>
      </c>
      <c r="Q4" s="1">
        <v>244</v>
      </c>
      <c r="R4" s="1">
        <v>284</v>
      </c>
    </row>
    <row r="5" spans="1:19" x14ac:dyDescent="0.2">
      <c r="A5" s="1" t="s">
        <v>292</v>
      </c>
      <c r="B5" s="1">
        <v>1891</v>
      </c>
      <c r="C5" s="1">
        <v>239</v>
      </c>
      <c r="D5" s="1">
        <v>329</v>
      </c>
      <c r="E5" s="1">
        <v>301</v>
      </c>
      <c r="F5" s="1">
        <v>90</v>
      </c>
      <c r="G5" s="1">
        <v>147</v>
      </c>
      <c r="H5" s="1">
        <v>184</v>
      </c>
      <c r="I5" s="1">
        <v>121</v>
      </c>
      <c r="J5" s="1">
        <v>109</v>
      </c>
      <c r="K5" s="1">
        <v>81</v>
      </c>
      <c r="L5" s="1">
        <v>72</v>
      </c>
      <c r="M5" s="1">
        <v>69</v>
      </c>
      <c r="N5" s="1">
        <v>59</v>
      </c>
      <c r="O5" s="1">
        <v>33</v>
      </c>
      <c r="P5" s="1">
        <v>29</v>
      </c>
      <c r="Q5" s="1">
        <v>13</v>
      </c>
      <c r="R5" s="1">
        <v>15</v>
      </c>
      <c r="S5" s="4">
        <v>19.3</v>
      </c>
    </row>
    <row r="6" spans="1:19" x14ac:dyDescent="0.2">
      <c r="A6" s="1" t="s">
        <v>293</v>
      </c>
      <c r="B6" s="1">
        <v>352</v>
      </c>
      <c r="C6" s="1">
        <v>50</v>
      </c>
      <c r="D6" s="1">
        <v>67</v>
      </c>
      <c r="E6" s="1">
        <v>50</v>
      </c>
      <c r="F6" s="1">
        <v>15</v>
      </c>
      <c r="G6" s="1">
        <v>30</v>
      </c>
      <c r="H6" s="1">
        <v>17</v>
      </c>
      <c r="I6" s="1">
        <v>24</v>
      </c>
      <c r="J6" s="1">
        <v>21</v>
      </c>
      <c r="K6" s="1">
        <v>19</v>
      </c>
      <c r="L6" s="1">
        <v>19</v>
      </c>
      <c r="M6" s="1">
        <v>11</v>
      </c>
      <c r="N6" s="1">
        <v>14</v>
      </c>
      <c r="O6" s="1">
        <v>5</v>
      </c>
      <c r="P6" s="1">
        <v>7</v>
      </c>
      <c r="Q6" s="1">
        <v>2</v>
      </c>
      <c r="R6" s="1">
        <v>1</v>
      </c>
      <c r="S6" s="4">
        <v>18</v>
      </c>
    </row>
    <row r="7" spans="1:19" x14ac:dyDescent="0.2">
      <c r="A7" s="1" t="s">
        <v>294</v>
      </c>
      <c r="B7" s="1">
        <v>1853</v>
      </c>
      <c r="C7" s="1">
        <v>235</v>
      </c>
      <c r="D7" s="1">
        <v>329</v>
      </c>
      <c r="E7" s="1">
        <v>331</v>
      </c>
      <c r="F7" s="1">
        <v>116</v>
      </c>
      <c r="G7" s="1">
        <v>144</v>
      </c>
      <c r="H7" s="1">
        <v>159</v>
      </c>
      <c r="I7" s="1">
        <v>117</v>
      </c>
      <c r="J7" s="1">
        <v>106</v>
      </c>
      <c r="K7" s="1">
        <v>92</v>
      </c>
      <c r="L7" s="1">
        <v>72</v>
      </c>
      <c r="M7" s="1">
        <v>51</v>
      </c>
      <c r="N7" s="1">
        <v>39</v>
      </c>
      <c r="O7" s="1">
        <v>43</v>
      </c>
      <c r="P7" s="1">
        <v>4</v>
      </c>
      <c r="Q7" s="1">
        <v>10</v>
      </c>
      <c r="R7" s="1">
        <v>5</v>
      </c>
      <c r="S7" s="4">
        <v>16.399999999999999</v>
      </c>
    </row>
    <row r="8" spans="1:19" x14ac:dyDescent="0.2">
      <c r="A8" s="1" t="s">
        <v>295</v>
      </c>
      <c r="B8" s="1">
        <v>502</v>
      </c>
      <c r="C8" s="1">
        <v>61</v>
      </c>
      <c r="D8" s="1">
        <v>72</v>
      </c>
      <c r="E8" s="1">
        <v>74</v>
      </c>
      <c r="F8" s="1">
        <v>26</v>
      </c>
      <c r="G8" s="1">
        <v>42</v>
      </c>
      <c r="H8" s="1">
        <v>41</v>
      </c>
      <c r="I8" s="1">
        <v>41</v>
      </c>
      <c r="J8" s="1">
        <v>44</v>
      </c>
      <c r="K8" s="1">
        <v>30</v>
      </c>
      <c r="L8" s="1">
        <v>25</v>
      </c>
      <c r="M8" s="1">
        <v>14</v>
      </c>
      <c r="N8" s="1">
        <v>10</v>
      </c>
      <c r="O8" s="1">
        <v>7</v>
      </c>
      <c r="P8" s="1">
        <v>5</v>
      </c>
      <c r="Q8" s="1">
        <v>2</v>
      </c>
      <c r="R8" s="1">
        <v>8</v>
      </c>
      <c r="S8" s="4">
        <v>22.1</v>
      </c>
    </row>
    <row r="9" spans="1:19" x14ac:dyDescent="0.2">
      <c r="A9" s="1" t="s">
        <v>296</v>
      </c>
      <c r="B9" s="1">
        <v>10</v>
      </c>
      <c r="C9" s="1">
        <v>0</v>
      </c>
      <c r="D9" s="1">
        <v>2</v>
      </c>
      <c r="E9" s="1">
        <v>2</v>
      </c>
      <c r="F9" s="1">
        <v>1</v>
      </c>
      <c r="G9" s="1">
        <v>0</v>
      </c>
      <c r="H9" s="1">
        <v>0</v>
      </c>
      <c r="I9" s="1">
        <v>1</v>
      </c>
      <c r="J9" s="1">
        <v>0</v>
      </c>
      <c r="K9" s="1">
        <v>1</v>
      </c>
      <c r="L9" s="1">
        <v>1</v>
      </c>
      <c r="M9" s="1">
        <v>0</v>
      </c>
      <c r="N9" s="1">
        <v>0</v>
      </c>
      <c r="O9" s="1">
        <v>0</v>
      </c>
      <c r="P9" s="1">
        <v>0</v>
      </c>
      <c r="Q9" s="1">
        <v>1</v>
      </c>
      <c r="R9" s="1">
        <v>1</v>
      </c>
      <c r="S9" s="4">
        <v>25</v>
      </c>
    </row>
    <row r="10" spans="1:19" x14ac:dyDescent="0.2">
      <c r="A10" s="1" t="s">
        <v>297</v>
      </c>
      <c r="B10" s="1">
        <v>670</v>
      </c>
      <c r="C10" s="1">
        <v>95</v>
      </c>
      <c r="D10" s="1">
        <v>109</v>
      </c>
      <c r="E10" s="1">
        <v>88</v>
      </c>
      <c r="F10" s="1">
        <v>14</v>
      </c>
      <c r="G10" s="1">
        <v>53</v>
      </c>
      <c r="H10" s="1">
        <v>47</v>
      </c>
      <c r="I10" s="1">
        <v>56</v>
      </c>
      <c r="J10" s="1">
        <v>42</v>
      </c>
      <c r="K10" s="1">
        <v>36</v>
      </c>
      <c r="L10" s="1">
        <v>38</v>
      </c>
      <c r="M10" s="1">
        <v>25</v>
      </c>
      <c r="N10" s="1">
        <v>32</v>
      </c>
      <c r="O10" s="1">
        <v>16</v>
      </c>
      <c r="P10" s="1">
        <v>8</v>
      </c>
      <c r="Q10" s="1">
        <v>3</v>
      </c>
      <c r="R10" s="1">
        <v>8</v>
      </c>
      <c r="S10" s="4">
        <v>22.7</v>
      </c>
    </row>
    <row r="11" spans="1:19" x14ac:dyDescent="0.2">
      <c r="A11" s="1" t="s">
        <v>298</v>
      </c>
      <c r="B11" s="1">
        <v>659</v>
      </c>
      <c r="C11" s="1">
        <v>101</v>
      </c>
      <c r="D11" s="1">
        <v>118</v>
      </c>
      <c r="E11" s="1">
        <v>81</v>
      </c>
      <c r="F11" s="1">
        <v>28</v>
      </c>
      <c r="G11" s="1">
        <v>46</v>
      </c>
      <c r="H11" s="1">
        <v>64</v>
      </c>
      <c r="I11" s="1">
        <v>62</v>
      </c>
      <c r="J11" s="1">
        <v>38</v>
      </c>
      <c r="K11" s="1">
        <v>29</v>
      </c>
      <c r="L11" s="1">
        <v>29</v>
      </c>
      <c r="M11" s="1">
        <v>22</v>
      </c>
      <c r="N11" s="1">
        <v>19</v>
      </c>
      <c r="O11" s="1">
        <v>9</v>
      </c>
      <c r="P11" s="1">
        <v>4</v>
      </c>
      <c r="Q11" s="1">
        <v>7</v>
      </c>
      <c r="R11" s="1">
        <v>2</v>
      </c>
      <c r="S11" s="4">
        <v>20.2</v>
      </c>
    </row>
    <row r="12" spans="1:19" x14ac:dyDescent="0.2">
      <c r="A12" s="1" t="s">
        <v>299</v>
      </c>
      <c r="B12" s="1">
        <v>83</v>
      </c>
      <c r="C12" s="1">
        <v>9</v>
      </c>
      <c r="D12" s="1">
        <v>13</v>
      </c>
      <c r="E12" s="1">
        <v>15</v>
      </c>
      <c r="F12" s="1">
        <v>2</v>
      </c>
      <c r="G12" s="1">
        <v>7</v>
      </c>
      <c r="H12" s="1">
        <v>7</v>
      </c>
      <c r="I12" s="1">
        <v>7</v>
      </c>
      <c r="J12" s="1">
        <v>4</v>
      </c>
      <c r="K12" s="1">
        <v>5</v>
      </c>
      <c r="L12" s="1">
        <v>6</v>
      </c>
      <c r="M12" s="1">
        <v>1</v>
      </c>
      <c r="N12" s="1">
        <v>3</v>
      </c>
      <c r="O12" s="1">
        <v>3</v>
      </c>
      <c r="P12" s="1">
        <v>0</v>
      </c>
      <c r="Q12" s="1">
        <v>0</v>
      </c>
      <c r="R12" s="1">
        <v>1</v>
      </c>
      <c r="S12" s="4">
        <v>21.8</v>
      </c>
    </row>
    <row r="13" spans="1:19" x14ac:dyDescent="0.2">
      <c r="A13" s="1" t="s">
        <v>300</v>
      </c>
      <c r="B13" s="1">
        <v>1487</v>
      </c>
      <c r="C13" s="1">
        <v>184</v>
      </c>
      <c r="D13" s="1">
        <v>243</v>
      </c>
      <c r="E13" s="1">
        <v>237</v>
      </c>
      <c r="F13" s="1">
        <v>143</v>
      </c>
      <c r="G13" s="1">
        <v>108</v>
      </c>
      <c r="H13" s="1">
        <v>107</v>
      </c>
      <c r="I13" s="1">
        <v>98</v>
      </c>
      <c r="J13" s="1">
        <v>61</v>
      </c>
      <c r="K13" s="1">
        <v>50</v>
      </c>
      <c r="L13" s="1">
        <v>59</v>
      </c>
      <c r="M13" s="1">
        <v>63</v>
      </c>
      <c r="N13" s="1">
        <v>51</v>
      </c>
      <c r="O13" s="1">
        <v>40</v>
      </c>
      <c r="P13" s="1">
        <v>21</v>
      </c>
      <c r="Q13" s="1">
        <v>8</v>
      </c>
      <c r="R13" s="1">
        <v>14</v>
      </c>
      <c r="S13" s="4">
        <v>17.8</v>
      </c>
    </row>
    <row r="14" spans="1:19" x14ac:dyDescent="0.2">
      <c r="A14" s="1" t="s">
        <v>301</v>
      </c>
      <c r="B14" s="1">
        <v>538</v>
      </c>
      <c r="C14" s="1">
        <v>78</v>
      </c>
      <c r="D14" s="1">
        <v>84</v>
      </c>
      <c r="E14" s="1">
        <v>64</v>
      </c>
      <c r="F14" s="1">
        <v>25</v>
      </c>
      <c r="G14" s="1">
        <v>44</v>
      </c>
      <c r="H14" s="1">
        <v>45</v>
      </c>
      <c r="I14" s="1">
        <v>53</v>
      </c>
      <c r="J14" s="1">
        <v>42</v>
      </c>
      <c r="K14" s="1">
        <v>29</v>
      </c>
      <c r="L14" s="1">
        <v>20</v>
      </c>
      <c r="M14" s="1">
        <v>15</v>
      </c>
      <c r="N14" s="1">
        <v>20</v>
      </c>
      <c r="O14" s="1">
        <v>5</v>
      </c>
      <c r="P14" s="1">
        <v>9</v>
      </c>
      <c r="Q14" s="1">
        <v>4</v>
      </c>
      <c r="R14" s="1">
        <v>1</v>
      </c>
      <c r="S14" s="4">
        <v>22</v>
      </c>
    </row>
    <row r="15" spans="1:19" x14ac:dyDescent="0.2">
      <c r="A15" s="1" t="s">
        <v>302</v>
      </c>
      <c r="B15" s="1">
        <v>11013</v>
      </c>
      <c r="C15" s="1">
        <v>1400</v>
      </c>
      <c r="D15" s="1">
        <v>1524</v>
      </c>
      <c r="E15" s="1">
        <v>1438</v>
      </c>
      <c r="F15" s="1">
        <v>1060</v>
      </c>
      <c r="G15" s="1">
        <v>987</v>
      </c>
      <c r="H15" s="1">
        <v>875</v>
      </c>
      <c r="I15" s="1">
        <v>791</v>
      </c>
      <c r="J15" s="1">
        <v>688</v>
      </c>
      <c r="K15" s="1">
        <v>615</v>
      </c>
      <c r="L15" s="1">
        <v>518</v>
      </c>
      <c r="M15" s="1">
        <v>427</v>
      </c>
      <c r="N15" s="1">
        <v>320</v>
      </c>
      <c r="O15" s="1">
        <v>202</v>
      </c>
      <c r="P15" s="1">
        <v>95</v>
      </c>
      <c r="Q15" s="1">
        <v>34</v>
      </c>
      <c r="R15" s="1">
        <v>39</v>
      </c>
      <c r="S15" s="4">
        <v>20.399999999999999</v>
      </c>
    </row>
    <row r="16" spans="1:19" x14ac:dyDescent="0.2">
      <c r="A16" s="1" t="s">
        <v>303</v>
      </c>
      <c r="B16" s="1">
        <v>329</v>
      </c>
      <c r="C16" s="1">
        <v>33</v>
      </c>
      <c r="D16" s="1">
        <v>69</v>
      </c>
      <c r="E16" s="1">
        <v>53</v>
      </c>
      <c r="F16" s="1">
        <v>14</v>
      </c>
      <c r="G16" s="1">
        <v>30</v>
      </c>
      <c r="H16" s="1">
        <v>25</v>
      </c>
      <c r="I16" s="1">
        <v>24</v>
      </c>
      <c r="J16" s="1">
        <v>20</v>
      </c>
      <c r="K16" s="1">
        <v>20</v>
      </c>
      <c r="L16" s="1">
        <v>24</v>
      </c>
      <c r="M16" s="1">
        <v>5</v>
      </c>
      <c r="N16" s="1">
        <v>5</v>
      </c>
      <c r="O16" s="1">
        <v>4</v>
      </c>
      <c r="P16" s="1">
        <v>2</v>
      </c>
      <c r="Q16" s="1">
        <v>0</v>
      </c>
      <c r="R16" s="1">
        <v>1</v>
      </c>
      <c r="S16" s="4">
        <v>18.399999999999999</v>
      </c>
    </row>
    <row r="17" spans="1:19" x14ac:dyDescent="0.2">
      <c r="A17" s="1" t="s">
        <v>304</v>
      </c>
      <c r="B17" s="1">
        <v>143</v>
      </c>
      <c r="C17" s="1">
        <v>29</v>
      </c>
      <c r="D17" s="1">
        <v>23</v>
      </c>
      <c r="E17" s="1">
        <v>24</v>
      </c>
      <c r="F17" s="1">
        <v>16</v>
      </c>
      <c r="G17" s="1">
        <v>7</v>
      </c>
      <c r="H17" s="1">
        <v>11</v>
      </c>
      <c r="I17" s="1">
        <v>7</v>
      </c>
      <c r="J17" s="1">
        <v>14</v>
      </c>
      <c r="K17" s="1">
        <v>4</v>
      </c>
      <c r="L17" s="1">
        <v>2</v>
      </c>
      <c r="M17" s="1">
        <v>5</v>
      </c>
      <c r="N17" s="1">
        <v>0</v>
      </c>
      <c r="O17" s="1">
        <v>0</v>
      </c>
      <c r="P17" s="1">
        <v>1</v>
      </c>
      <c r="Q17" s="1">
        <v>0</v>
      </c>
      <c r="R17" s="1">
        <v>0</v>
      </c>
      <c r="S17" s="4">
        <v>14.1</v>
      </c>
    </row>
    <row r="18" spans="1:19" x14ac:dyDescent="0.2">
      <c r="A18" s="1" t="s">
        <v>305</v>
      </c>
      <c r="B18" s="1">
        <v>388</v>
      </c>
      <c r="C18" s="1">
        <v>41</v>
      </c>
      <c r="D18" s="1">
        <v>74</v>
      </c>
      <c r="E18" s="1">
        <v>68</v>
      </c>
      <c r="F18" s="1">
        <v>10</v>
      </c>
      <c r="G18" s="1">
        <v>26</v>
      </c>
      <c r="H18" s="1">
        <v>26</v>
      </c>
      <c r="I18" s="1">
        <v>24</v>
      </c>
      <c r="J18" s="1">
        <v>19</v>
      </c>
      <c r="K18" s="1">
        <v>22</v>
      </c>
      <c r="L18" s="1">
        <v>18</v>
      </c>
      <c r="M18" s="1">
        <v>14</v>
      </c>
      <c r="N18" s="1">
        <v>23</v>
      </c>
      <c r="O18" s="1">
        <v>5</v>
      </c>
      <c r="P18" s="1">
        <v>9</v>
      </c>
      <c r="Q18" s="1">
        <v>0</v>
      </c>
      <c r="R18" s="1">
        <v>9</v>
      </c>
      <c r="S18" s="4">
        <v>20.2</v>
      </c>
    </row>
    <row r="19" spans="1:19" x14ac:dyDescent="0.2">
      <c r="A19" s="1" t="s">
        <v>306</v>
      </c>
      <c r="B19" s="1">
        <v>25553</v>
      </c>
      <c r="C19" s="1">
        <v>2911</v>
      </c>
      <c r="D19" s="1">
        <v>3210</v>
      </c>
      <c r="E19" s="1">
        <v>2905</v>
      </c>
      <c r="F19" s="1">
        <v>2549</v>
      </c>
      <c r="G19" s="1">
        <v>2792</v>
      </c>
      <c r="H19" s="1">
        <v>2265</v>
      </c>
      <c r="I19" s="1">
        <v>1913</v>
      </c>
      <c r="J19" s="1">
        <v>1567</v>
      </c>
      <c r="K19" s="1">
        <v>1427</v>
      </c>
      <c r="L19" s="1">
        <v>1161</v>
      </c>
      <c r="M19" s="1">
        <v>983</v>
      </c>
      <c r="N19" s="1">
        <v>779</v>
      </c>
      <c r="O19" s="1">
        <v>551</v>
      </c>
      <c r="P19" s="1">
        <v>254</v>
      </c>
      <c r="Q19" s="1">
        <v>138</v>
      </c>
      <c r="R19" s="1">
        <v>148</v>
      </c>
      <c r="S19" s="4">
        <v>22.2</v>
      </c>
    </row>
    <row r="20" spans="1:19" x14ac:dyDescent="0.2">
      <c r="A20" s="1" t="s">
        <v>307</v>
      </c>
      <c r="B20" s="1">
        <v>597</v>
      </c>
      <c r="C20" s="1">
        <v>68</v>
      </c>
      <c r="D20" s="1">
        <v>90</v>
      </c>
      <c r="E20" s="1">
        <v>108</v>
      </c>
      <c r="F20" s="1">
        <v>35</v>
      </c>
      <c r="G20" s="1">
        <v>44</v>
      </c>
      <c r="H20" s="1">
        <v>59</v>
      </c>
      <c r="I20" s="1">
        <v>42</v>
      </c>
      <c r="J20" s="1">
        <v>30</v>
      </c>
      <c r="K20" s="1">
        <v>21</v>
      </c>
      <c r="L20" s="1">
        <v>20</v>
      </c>
      <c r="M20" s="1">
        <v>26</v>
      </c>
      <c r="N20" s="1">
        <v>26</v>
      </c>
      <c r="O20" s="1">
        <v>15</v>
      </c>
      <c r="P20" s="1">
        <v>3</v>
      </c>
      <c r="Q20" s="1">
        <v>4</v>
      </c>
      <c r="R20" s="1">
        <v>6</v>
      </c>
      <c r="S20" s="4">
        <v>19.600000000000001</v>
      </c>
    </row>
    <row r="21" spans="1:19" x14ac:dyDescent="0.2">
      <c r="A21" s="1" t="s">
        <v>308</v>
      </c>
      <c r="B21" s="1">
        <v>301</v>
      </c>
      <c r="C21" s="1">
        <v>28</v>
      </c>
      <c r="D21" s="1">
        <v>44</v>
      </c>
      <c r="E21" s="1">
        <v>54</v>
      </c>
      <c r="F21" s="1">
        <v>17</v>
      </c>
      <c r="G21" s="1">
        <v>22</v>
      </c>
      <c r="H21" s="1">
        <v>22</v>
      </c>
      <c r="I21" s="1">
        <v>23</v>
      </c>
      <c r="J21" s="1">
        <v>19</v>
      </c>
      <c r="K21" s="1">
        <v>15</v>
      </c>
      <c r="L21" s="1">
        <v>14</v>
      </c>
      <c r="M21" s="1">
        <v>11</v>
      </c>
      <c r="N21" s="1">
        <v>14</v>
      </c>
      <c r="O21" s="1">
        <v>11</v>
      </c>
      <c r="P21" s="1">
        <v>4</v>
      </c>
      <c r="Q21" s="1">
        <v>0</v>
      </c>
      <c r="R21" s="1">
        <v>3</v>
      </c>
      <c r="S21" s="4">
        <v>21.7</v>
      </c>
    </row>
    <row r="22" spans="1:19" x14ac:dyDescent="0.2">
      <c r="A22" s="1" t="s">
        <v>309</v>
      </c>
      <c r="B22" s="1">
        <v>695</v>
      </c>
      <c r="C22" s="1">
        <v>89</v>
      </c>
      <c r="D22" s="1">
        <v>132</v>
      </c>
      <c r="E22" s="1">
        <v>113</v>
      </c>
      <c r="F22" s="1">
        <v>29</v>
      </c>
      <c r="G22" s="1">
        <v>56</v>
      </c>
      <c r="H22" s="1">
        <v>61</v>
      </c>
      <c r="I22" s="1">
        <v>47</v>
      </c>
      <c r="J22" s="1">
        <v>39</v>
      </c>
      <c r="K22" s="1">
        <v>43</v>
      </c>
      <c r="L22" s="1">
        <v>33</v>
      </c>
      <c r="M22" s="1">
        <v>16</v>
      </c>
      <c r="N22" s="1">
        <v>19</v>
      </c>
      <c r="O22" s="1">
        <v>9</v>
      </c>
      <c r="P22" s="1">
        <v>7</v>
      </c>
      <c r="Q22" s="1">
        <v>1</v>
      </c>
      <c r="R22" s="1">
        <v>1</v>
      </c>
      <c r="S22" s="4">
        <v>17.3</v>
      </c>
    </row>
    <row r="23" spans="1:19" x14ac:dyDescent="0.2">
      <c r="A23" s="1" t="s">
        <v>317</v>
      </c>
      <c r="B23" s="1">
        <v>484</v>
      </c>
      <c r="C23" s="1">
        <v>60</v>
      </c>
      <c r="D23" s="1">
        <v>102</v>
      </c>
      <c r="E23" s="1">
        <v>71</v>
      </c>
      <c r="F23" s="1">
        <v>18</v>
      </c>
      <c r="G23" s="1">
        <v>24</v>
      </c>
      <c r="H23" s="1">
        <v>36</v>
      </c>
      <c r="I23" s="1">
        <v>38</v>
      </c>
      <c r="J23" s="1">
        <v>31</v>
      </c>
      <c r="K23" s="1">
        <v>17</v>
      </c>
      <c r="L23" s="1">
        <v>23</v>
      </c>
      <c r="M23" s="1">
        <v>19</v>
      </c>
      <c r="N23" s="1">
        <v>18</v>
      </c>
      <c r="O23" s="1">
        <v>12</v>
      </c>
      <c r="P23" s="1">
        <v>7</v>
      </c>
      <c r="Q23" s="1">
        <v>1</v>
      </c>
      <c r="R23" s="1">
        <v>7</v>
      </c>
      <c r="S23" s="4">
        <v>17.5</v>
      </c>
    </row>
    <row r="24" spans="1:19" x14ac:dyDescent="0.2">
      <c r="A24" s="1" t="s">
        <v>310</v>
      </c>
      <c r="B24" s="1">
        <v>747</v>
      </c>
      <c r="C24" s="1">
        <v>82</v>
      </c>
      <c r="D24" s="1">
        <v>95</v>
      </c>
      <c r="E24" s="1">
        <v>107</v>
      </c>
      <c r="F24" s="1">
        <v>48</v>
      </c>
      <c r="G24" s="1">
        <v>72</v>
      </c>
      <c r="H24" s="1">
        <v>74</v>
      </c>
      <c r="I24" s="1">
        <v>63</v>
      </c>
      <c r="J24" s="1">
        <v>47</v>
      </c>
      <c r="K24" s="1">
        <v>34</v>
      </c>
      <c r="L24" s="1">
        <v>38</v>
      </c>
      <c r="M24" s="1">
        <v>27</v>
      </c>
      <c r="N24" s="1">
        <v>24</v>
      </c>
      <c r="O24" s="1">
        <v>16</v>
      </c>
      <c r="P24" s="1">
        <v>10</v>
      </c>
      <c r="Q24" s="1">
        <v>5</v>
      </c>
      <c r="R24" s="1">
        <v>5</v>
      </c>
      <c r="S24" s="4">
        <v>22.9</v>
      </c>
    </row>
    <row r="25" spans="1:19" x14ac:dyDescent="0.2">
      <c r="A25" s="1" t="s">
        <v>311</v>
      </c>
      <c r="B25" s="1">
        <v>10</v>
      </c>
      <c r="C25" s="1">
        <v>1</v>
      </c>
      <c r="D25" s="1">
        <v>0</v>
      </c>
      <c r="E25" s="1">
        <v>0</v>
      </c>
      <c r="F25" s="1">
        <v>0</v>
      </c>
      <c r="G25" s="1">
        <v>1</v>
      </c>
      <c r="H25" s="1">
        <v>0</v>
      </c>
      <c r="I25" s="1">
        <v>2</v>
      </c>
      <c r="J25" s="1">
        <v>1</v>
      </c>
      <c r="K25" s="1">
        <v>1</v>
      </c>
      <c r="L25" s="1">
        <v>1</v>
      </c>
      <c r="M25" s="1">
        <v>0</v>
      </c>
      <c r="N25" s="1">
        <v>0</v>
      </c>
      <c r="O25" s="1">
        <v>1</v>
      </c>
      <c r="P25" s="1">
        <v>1</v>
      </c>
      <c r="Q25" s="1">
        <v>1</v>
      </c>
      <c r="R25" s="1">
        <v>0</v>
      </c>
      <c r="S25" s="4">
        <v>40</v>
      </c>
    </row>
    <row r="26" spans="1:19" x14ac:dyDescent="0.2">
      <c r="A26" s="1" t="s">
        <v>312</v>
      </c>
      <c r="B26" s="1">
        <v>369</v>
      </c>
      <c r="C26" s="1">
        <v>53</v>
      </c>
      <c r="D26" s="1">
        <v>55</v>
      </c>
      <c r="E26" s="1">
        <v>57</v>
      </c>
      <c r="F26" s="1">
        <v>12</v>
      </c>
      <c r="G26" s="1">
        <v>42</v>
      </c>
      <c r="H26" s="1">
        <v>29</v>
      </c>
      <c r="I26" s="1">
        <v>29</v>
      </c>
      <c r="J26" s="1">
        <v>23</v>
      </c>
      <c r="K26" s="1">
        <v>21</v>
      </c>
      <c r="L26" s="1">
        <v>12</v>
      </c>
      <c r="M26" s="1">
        <v>12</v>
      </c>
      <c r="N26" s="1">
        <v>8</v>
      </c>
      <c r="O26" s="1">
        <v>7</v>
      </c>
      <c r="P26" s="1">
        <v>0</v>
      </c>
      <c r="Q26" s="1">
        <v>3</v>
      </c>
      <c r="R26" s="1">
        <v>6</v>
      </c>
      <c r="S26" s="4">
        <v>20.9</v>
      </c>
    </row>
    <row r="27" spans="1:19" x14ac:dyDescent="0.2">
      <c r="A27" s="1" t="s">
        <v>313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4">
        <v>0</v>
      </c>
    </row>
    <row r="28" spans="1:19" x14ac:dyDescent="0.2">
      <c r="A28" s="1" t="s">
        <v>314</v>
      </c>
      <c r="B28" s="1">
        <v>423</v>
      </c>
      <c r="C28" s="1">
        <v>57</v>
      </c>
      <c r="D28" s="1">
        <v>63</v>
      </c>
      <c r="E28" s="1">
        <v>61</v>
      </c>
      <c r="F28" s="1">
        <v>22</v>
      </c>
      <c r="G28" s="1">
        <v>48</v>
      </c>
      <c r="H28" s="1">
        <v>31</v>
      </c>
      <c r="I28" s="1">
        <v>36</v>
      </c>
      <c r="J28" s="1">
        <v>29</v>
      </c>
      <c r="K28" s="1">
        <v>24</v>
      </c>
      <c r="L28" s="1">
        <v>19</v>
      </c>
      <c r="M28" s="1">
        <v>15</v>
      </c>
      <c r="N28" s="1">
        <v>11</v>
      </c>
      <c r="O28" s="1">
        <v>3</v>
      </c>
      <c r="P28" s="1">
        <v>2</v>
      </c>
      <c r="Q28" s="1">
        <v>2</v>
      </c>
      <c r="R28" s="1">
        <v>0</v>
      </c>
      <c r="S28" s="4">
        <v>20.9</v>
      </c>
    </row>
    <row r="29" spans="1:19" x14ac:dyDescent="0.2">
      <c r="A29" s="1" t="s">
        <v>315</v>
      </c>
      <c r="B29" s="1">
        <v>94</v>
      </c>
      <c r="C29" s="1">
        <v>9</v>
      </c>
      <c r="D29" s="1">
        <v>19</v>
      </c>
      <c r="E29" s="1">
        <v>14</v>
      </c>
      <c r="F29" s="1">
        <v>3</v>
      </c>
      <c r="G29" s="1">
        <v>4</v>
      </c>
      <c r="H29" s="1">
        <v>5</v>
      </c>
      <c r="I29" s="1">
        <v>11</v>
      </c>
      <c r="J29" s="1">
        <v>7</v>
      </c>
      <c r="K29" s="1">
        <v>8</v>
      </c>
      <c r="L29" s="1">
        <v>4</v>
      </c>
      <c r="M29" s="1">
        <v>2</v>
      </c>
      <c r="N29" s="1">
        <v>1</v>
      </c>
      <c r="O29" s="1">
        <v>6</v>
      </c>
      <c r="P29" s="1">
        <v>0</v>
      </c>
      <c r="Q29" s="1">
        <v>0</v>
      </c>
      <c r="R29" s="1">
        <v>1</v>
      </c>
      <c r="S29" s="4">
        <v>22.5</v>
      </c>
    </row>
    <row r="30" spans="1:19" x14ac:dyDescent="0.2">
      <c r="A30" s="1" t="s">
        <v>316</v>
      </c>
      <c r="B30" s="1">
        <v>863</v>
      </c>
      <c r="C30" s="1">
        <v>85</v>
      </c>
      <c r="D30" s="1">
        <v>107</v>
      </c>
      <c r="E30" s="1">
        <v>118</v>
      </c>
      <c r="F30" s="1">
        <v>126</v>
      </c>
      <c r="G30" s="1">
        <v>77</v>
      </c>
      <c r="H30" s="1">
        <v>63</v>
      </c>
      <c r="I30" s="1">
        <v>50</v>
      </c>
      <c r="J30" s="1">
        <v>49</v>
      </c>
      <c r="K30" s="1">
        <v>58</v>
      </c>
      <c r="L30" s="1">
        <v>47</v>
      </c>
      <c r="M30" s="1">
        <v>28</v>
      </c>
      <c r="N30" s="1">
        <v>24</v>
      </c>
      <c r="O30" s="1">
        <v>16</v>
      </c>
      <c r="P30" s="1">
        <v>8</v>
      </c>
      <c r="Q30" s="1">
        <v>5</v>
      </c>
      <c r="R30" s="1">
        <v>2</v>
      </c>
      <c r="S30" s="4">
        <v>19.8</v>
      </c>
    </row>
    <row r="31" spans="1:19" x14ac:dyDescent="0.2">
      <c r="A31" s="1" t="s">
        <v>50</v>
      </c>
      <c r="B31" s="1">
        <v>37</v>
      </c>
      <c r="C31" s="1">
        <v>2</v>
      </c>
      <c r="D31" s="1">
        <v>2</v>
      </c>
      <c r="E31" s="1">
        <v>1</v>
      </c>
      <c r="F31" s="1">
        <v>5</v>
      </c>
      <c r="G31" s="1">
        <v>5</v>
      </c>
      <c r="H31" s="1">
        <v>4</v>
      </c>
      <c r="I31" s="1">
        <v>3</v>
      </c>
      <c r="J31" s="1">
        <v>5</v>
      </c>
      <c r="K31" s="1">
        <v>2</v>
      </c>
      <c r="L31" s="1">
        <v>4</v>
      </c>
      <c r="M31" s="1">
        <v>2</v>
      </c>
      <c r="N31" s="1">
        <v>0</v>
      </c>
      <c r="O31" s="1">
        <v>1</v>
      </c>
      <c r="P31" s="1">
        <v>1</v>
      </c>
      <c r="Q31" s="1">
        <v>0</v>
      </c>
      <c r="R31" s="1">
        <v>0</v>
      </c>
      <c r="S31" s="4">
        <v>29.4</v>
      </c>
    </row>
    <row r="32" spans="1:19" x14ac:dyDescent="0.2">
      <c r="A32" s="1" t="s">
        <v>51</v>
      </c>
      <c r="B32" s="1">
        <v>11</v>
      </c>
      <c r="C32" s="1">
        <v>0</v>
      </c>
      <c r="D32" s="1">
        <v>0</v>
      </c>
      <c r="E32" s="1">
        <v>0</v>
      </c>
      <c r="F32" s="1">
        <v>2</v>
      </c>
      <c r="G32" s="1">
        <v>7</v>
      </c>
      <c r="H32" s="1">
        <v>0</v>
      </c>
      <c r="I32" s="1">
        <v>0</v>
      </c>
      <c r="J32" s="1">
        <v>0</v>
      </c>
      <c r="K32" s="1">
        <v>1</v>
      </c>
      <c r="L32" s="1">
        <v>1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4">
        <v>22.5</v>
      </c>
    </row>
    <row r="33" spans="1:19" x14ac:dyDescent="0.2">
      <c r="A33" s="1" t="s">
        <v>115</v>
      </c>
      <c r="B33" s="1">
        <v>7</v>
      </c>
      <c r="C33" s="1">
        <v>0</v>
      </c>
      <c r="D33" s="1">
        <v>0</v>
      </c>
      <c r="E33" s="1">
        <v>0</v>
      </c>
      <c r="F33" s="1">
        <v>2</v>
      </c>
      <c r="G33" s="1">
        <v>1</v>
      </c>
      <c r="H33" s="1">
        <v>0</v>
      </c>
      <c r="I33" s="1">
        <v>1</v>
      </c>
      <c r="J33" s="1">
        <v>1</v>
      </c>
      <c r="K33" s="1">
        <v>0</v>
      </c>
      <c r="L33" s="1">
        <v>1</v>
      </c>
      <c r="M33" s="1">
        <v>0</v>
      </c>
      <c r="N33" s="1">
        <v>1</v>
      </c>
      <c r="O33" s="1">
        <v>0</v>
      </c>
      <c r="P33" s="1">
        <v>0</v>
      </c>
      <c r="Q33" s="1">
        <v>0</v>
      </c>
      <c r="R33" s="1">
        <v>0</v>
      </c>
      <c r="S33" s="4">
        <v>32.5</v>
      </c>
    </row>
    <row r="34" spans="1:19" x14ac:dyDescent="0.2">
      <c r="A34" s="1" t="s">
        <v>52</v>
      </c>
      <c r="B34" s="1">
        <v>14</v>
      </c>
      <c r="C34" s="1">
        <v>1</v>
      </c>
      <c r="D34" s="1">
        <v>0</v>
      </c>
      <c r="E34" s="1">
        <v>0</v>
      </c>
      <c r="F34" s="1">
        <v>1</v>
      </c>
      <c r="G34" s="1">
        <v>5</v>
      </c>
      <c r="H34" s="1">
        <v>2</v>
      </c>
      <c r="I34" s="1">
        <v>1</v>
      </c>
      <c r="J34" s="1">
        <v>1</v>
      </c>
      <c r="K34" s="1">
        <v>2</v>
      </c>
      <c r="L34" s="1">
        <v>1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4">
        <v>25</v>
      </c>
    </row>
    <row r="35" spans="1:19" x14ac:dyDescent="0.2">
      <c r="A35" s="1" t="s">
        <v>53</v>
      </c>
      <c r="B35" s="1">
        <v>9</v>
      </c>
      <c r="C35" s="1">
        <v>0</v>
      </c>
      <c r="D35" s="1">
        <v>1</v>
      </c>
      <c r="E35" s="1">
        <v>1</v>
      </c>
      <c r="F35" s="1">
        <v>1</v>
      </c>
      <c r="G35" s="1">
        <v>2</v>
      </c>
      <c r="H35" s="1">
        <v>1</v>
      </c>
      <c r="I35" s="1">
        <v>0</v>
      </c>
      <c r="J35" s="1">
        <v>1</v>
      </c>
      <c r="K35" s="1">
        <v>1</v>
      </c>
      <c r="L35" s="1">
        <v>0</v>
      </c>
      <c r="M35" s="1">
        <v>1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4">
        <v>23.8</v>
      </c>
    </row>
    <row r="36" spans="1:19" x14ac:dyDescent="0.2">
      <c r="A36" s="1" t="s">
        <v>64</v>
      </c>
      <c r="B36" s="1">
        <v>30</v>
      </c>
      <c r="C36" s="1">
        <v>3</v>
      </c>
      <c r="D36" s="1">
        <v>4</v>
      </c>
      <c r="E36" s="1">
        <v>2</v>
      </c>
      <c r="F36" s="1">
        <v>1</v>
      </c>
      <c r="G36" s="1">
        <v>4</v>
      </c>
      <c r="H36" s="1">
        <v>9</v>
      </c>
      <c r="I36" s="1">
        <v>1</v>
      </c>
      <c r="J36" s="1">
        <v>4</v>
      </c>
      <c r="K36" s="1">
        <v>0</v>
      </c>
      <c r="L36" s="1">
        <v>1</v>
      </c>
      <c r="M36" s="1">
        <v>0</v>
      </c>
      <c r="N36" s="1">
        <v>0</v>
      </c>
      <c r="O36" s="1">
        <v>0</v>
      </c>
      <c r="P36" s="1">
        <v>1</v>
      </c>
      <c r="Q36" s="1">
        <v>0</v>
      </c>
      <c r="R36" s="1">
        <v>0</v>
      </c>
      <c r="S36" s="4">
        <v>25.6</v>
      </c>
    </row>
    <row r="37" spans="1:19" x14ac:dyDescent="0.2">
      <c r="A37" s="1" t="s">
        <v>117</v>
      </c>
      <c r="B37" s="1">
        <v>36</v>
      </c>
      <c r="C37" s="1">
        <v>0</v>
      </c>
      <c r="D37" s="1">
        <v>0</v>
      </c>
      <c r="E37" s="1">
        <v>0</v>
      </c>
      <c r="F37" s="1">
        <v>3</v>
      </c>
      <c r="G37" s="1">
        <v>7</v>
      </c>
      <c r="H37" s="1">
        <v>4</v>
      </c>
      <c r="I37" s="1">
        <v>5</v>
      </c>
      <c r="J37" s="1">
        <v>6</v>
      </c>
      <c r="K37" s="1">
        <v>9</v>
      </c>
      <c r="L37" s="1">
        <v>2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4">
        <v>34</v>
      </c>
    </row>
    <row r="38" spans="1:19" x14ac:dyDescent="0.2">
      <c r="A38" s="1" t="s">
        <v>118</v>
      </c>
      <c r="B38" s="1">
        <v>18</v>
      </c>
      <c r="C38" s="1">
        <v>0</v>
      </c>
      <c r="D38" s="1">
        <v>1</v>
      </c>
      <c r="E38" s="1">
        <v>0</v>
      </c>
      <c r="F38" s="1">
        <v>0</v>
      </c>
      <c r="G38" s="1">
        <v>1</v>
      </c>
      <c r="H38" s="1">
        <v>5</v>
      </c>
      <c r="I38" s="1">
        <v>3</v>
      </c>
      <c r="J38" s="1">
        <v>2</v>
      </c>
      <c r="K38" s="1">
        <v>3</v>
      </c>
      <c r="L38" s="1">
        <v>0</v>
      </c>
      <c r="M38" s="1">
        <v>1</v>
      </c>
      <c r="N38" s="1">
        <v>2</v>
      </c>
      <c r="O38" s="1">
        <v>0</v>
      </c>
      <c r="P38" s="1">
        <v>0</v>
      </c>
      <c r="Q38" s="1">
        <v>0</v>
      </c>
      <c r="R38" s="1">
        <v>0</v>
      </c>
      <c r="S38" s="4">
        <v>33.299999999999997</v>
      </c>
    </row>
    <row r="39" spans="1:19" x14ac:dyDescent="0.2">
      <c r="A39" s="1" t="s">
        <v>57</v>
      </c>
      <c r="B39" s="1">
        <v>12</v>
      </c>
      <c r="C39" s="1">
        <v>1</v>
      </c>
      <c r="D39" s="1">
        <v>1</v>
      </c>
      <c r="E39" s="1">
        <v>0</v>
      </c>
      <c r="F39" s="1">
        <v>0</v>
      </c>
      <c r="G39" s="1">
        <v>4</v>
      </c>
      <c r="H39" s="1">
        <v>1</v>
      </c>
      <c r="I39" s="1">
        <v>2</v>
      </c>
      <c r="J39" s="1">
        <v>0</v>
      </c>
      <c r="K39" s="1">
        <v>0</v>
      </c>
      <c r="L39" s="1">
        <v>1</v>
      </c>
      <c r="M39" s="1">
        <v>1</v>
      </c>
      <c r="N39" s="1">
        <v>0</v>
      </c>
      <c r="O39" s="1">
        <v>1</v>
      </c>
      <c r="P39" s="1">
        <v>0</v>
      </c>
      <c r="Q39" s="1">
        <v>0</v>
      </c>
      <c r="R39" s="1">
        <v>0</v>
      </c>
      <c r="S39" s="4">
        <v>25</v>
      </c>
    </row>
    <row r="40" spans="1:19" x14ac:dyDescent="0.2">
      <c r="A40" s="1" t="s">
        <v>119</v>
      </c>
      <c r="B40" s="1">
        <v>51</v>
      </c>
      <c r="C40" s="1">
        <v>1</v>
      </c>
      <c r="D40" s="1">
        <v>2</v>
      </c>
      <c r="E40" s="1">
        <v>1</v>
      </c>
      <c r="F40" s="1">
        <v>3</v>
      </c>
      <c r="G40" s="1">
        <v>2</v>
      </c>
      <c r="H40" s="1">
        <v>4</v>
      </c>
      <c r="I40" s="1">
        <v>7</v>
      </c>
      <c r="J40" s="1">
        <v>8</v>
      </c>
      <c r="K40" s="1">
        <v>11</v>
      </c>
      <c r="L40" s="1">
        <v>2</v>
      </c>
      <c r="M40" s="1">
        <v>4</v>
      </c>
      <c r="N40" s="1">
        <v>4</v>
      </c>
      <c r="O40" s="1">
        <v>1</v>
      </c>
      <c r="P40" s="1">
        <v>1</v>
      </c>
      <c r="Q40" s="1">
        <v>0</v>
      </c>
      <c r="R40" s="1">
        <v>0</v>
      </c>
      <c r="S40" s="4">
        <v>38.4</v>
      </c>
    </row>
    <row r="41" spans="1:19" x14ac:dyDescent="0.2">
      <c r="A41" s="1" t="s">
        <v>62</v>
      </c>
      <c r="B41" s="1">
        <v>10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2</v>
      </c>
      <c r="I41" s="1">
        <v>0</v>
      </c>
      <c r="J41" s="1">
        <v>1</v>
      </c>
      <c r="K41" s="1">
        <v>0</v>
      </c>
      <c r="L41" s="1">
        <v>1</v>
      </c>
      <c r="M41" s="1">
        <v>3</v>
      </c>
      <c r="N41" s="1">
        <v>0</v>
      </c>
      <c r="O41" s="1">
        <v>1</v>
      </c>
      <c r="P41" s="1">
        <v>2</v>
      </c>
      <c r="Q41" s="1">
        <v>0</v>
      </c>
      <c r="R41" s="1">
        <v>0</v>
      </c>
      <c r="S41" s="4">
        <v>51.7</v>
      </c>
    </row>
    <row r="42" spans="1:19" x14ac:dyDescent="0.2">
      <c r="A42" s="1" t="s">
        <v>63</v>
      </c>
      <c r="B42" s="1">
        <v>7</v>
      </c>
      <c r="C42" s="1">
        <v>1</v>
      </c>
      <c r="D42" s="1">
        <v>1</v>
      </c>
      <c r="E42" s="1">
        <v>0</v>
      </c>
      <c r="F42" s="1">
        <v>0</v>
      </c>
      <c r="G42" s="1">
        <v>0</v>
      </c>
      <c r="H42" s="1">
        <v>1</v>
      </c>
      <c r="I42" s="1">
        <v>1</v>
      </c>
      <c r="J42" s="1">
        <v>1</v>
      </c>
      <c r="K42" s="1">
        <v>1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1</v>
      </c>
      <c r="S42" s="4">
        <v>32.5</v>
      </c>
    </row>
    <row r="43" spans="1:19" x14ac:dyDescent="0.2">
      <c r="A43" s="1" t="s">
        <v>120</v>
      </c>
      <c r="B43" s="1">
        <v>17</v>
      </c>
      <c r="C43" s="1">
        <v>2</v>
      </c>
      <c r="D43" s="1">
        <v>1</v>
      </c>
      <c r="E43" s="1">
        <v>1</v>
      </c>
      <c r="F43" s="1">
        <v>2</v>
      </c>
      <c r="G43" s="1">
        <v>1</v>
      </c>
      <c r="H43" s="1">
        <v>1</v>
      </c>
      <c r="I43" s="1">
        <v>0</v>
      </c>
      <c r="J43" s="1">
        <v>1</v>
      </c>
      <c r="K43" s="1">
        <v>1</v>
      </c>
      <c r="L43" s="1">
        <v>0</v>
      </c>
      <c r="M43" s="1">
        <v>2</v>
      </c>
      <c r="N43" s="1">
        <v>1</v>
      </c>
      <c r="O43" s="1">
        <v>1</v>
      </c>
      <c r="P43" s="1">
        <v>2</v>
      </c>
      <c r="Q43" s="1">
        <v>1</v>
      </c>
      <c r="R43" s="1">
        <v>0</v>
      </c>
      <c r="S43" s="4">
        <v>37.5</v>
      </c>
    </row>
    <row r="44" spans="1:19" x14ac:dyDescent="0.2">
      <c r="A44" s="1" t="s">
        <v>121</v>
      </c>
      <c r="B44" s="1">
        <v>213</v>
      </c>
      <c r="C44" s="1">
        <v>26</v>
      </c>
      <c r="D44" s="1">
        <v>12</v>
      </c>
      <c r="E44" s="1">
        <v>11</v>
      </c>
      <c r="F44" s="1">
        <v>16</v>
      </c>
      <c r="G44" s="1">
        <v>36</v>
      </c>
      <c r="H44" s="1">
        <v>27</v>
      </c>
      <c r="I44" s="1">
        <v>17</v>
      </c>
      <c r="J44" s="1">
        <v>6</v>
      </c>
      <c r="K44" s="1">
        <v>8</v>
      </c>
      <c r="L44" s="1">
        <v>7</v>
      </c>
      <c r="M44" s="1">
        <v>16</v>
      </c>
      <c r="N44" s="1">
        <v>9</v>
      </c>
      <c r="O44" s="1">
        <v>7</v>
      </c>
      <c r="P44" s="1">
        <v>11</v>
      </c>
      <c r="Q44" s="1">
        <v>1</v>
      </c>
      <c r="R44" s="1">
        <v>3</v>
      </c>
      <c r="S44" s="4">
        <v>26</v>
      </c>
    </row>
    <row r="45" spans="1:19" x14ac:dyDescent="0.2">
      <c r="A45" s="1" t="s">
        <v>60</v>
      </c>
      <c r="B45" s="1">
        <v>292</v>
      </c>
      <c r="C45" s="1">
        <v>39</v>
      </c>
      <c r="D45" s="1">
        <v>8</v>
      </c>
      <c r="E45" s="1">
        <v>8</v>
      </c>
      <c r="F45" s="1">
        <v>19</v>
      </c>
      <c r="G45" s="1">
        <v>62</v>
      </c>
      <c r="H45" s="1">
        <v>33</v>
      </c>
      <c r="I45" s="1">
        <v>15</v>
      </c>
      <c r="J45" s="1">
        <v>12</v>
      </c>
      <c r="K45" s="1">
        <v>15</v>
      </c>
      <c r="L45" s="1">
        <v>14</v>
      </c>
      <c r="M45" s="1">
        <v>12</v>
      </c>
      <c r="N45" s="1">
        <v>23</v>
      </c>
      <c r="O45" s="1">
        <v>18</v>
      </c>
      <c r="P45" s="1">
        <v>7</v>
      </c>
      <c r="Q45" s="1">
        <v>3</v>
      </c>
      <c r="R45" s="1">
        <v>4</v>
      </c>
      <c r="S45" s="4">
        <v>26.5</v>
      </c>
    </row>
    <row r="46" spans="1:19" x14ac:dyDescent="0.2">
      <c r="A46" s="1" t="s">
        <v>122</v>
      </c>
      <c r="B46" s="1">
        <v>20</v>
      </c>
      <c r="C46" s="1">
        <v>1</v>
      </c>
      <c r="D46" s="1">
        <v>3</v>
      </c>
      <c r="E46" s="1">
        <v>5</v>
      </c>
      <c r="F46" s="1">
        <v>1</v>
      </c>
      <c r="G46" s="1">
        <v>1</v>
      </c>
      <c r="H46" s="1">
        <v>1</v>
      </c>
      <c r="I46" s="1">
        <v>2</v>
      </c>
      <c r="J46" s="1">
        <v>4</v>
      </c>
      <c r="K46" s="1">
        <v>1</v>
      </c>
      <c r="L46" s="1">
        <v>0</v>
      </c>
      <c r="M46" s="1">
        <v>0</v>
      </c>
      <c r="N46" s="1">
        <v>0</v>
      </c>
      <c r="O46" s="1">
        <v>0</v>
      </c>
      <c r="P46" s="1">
        <v>1</v>
      </c>
      <c r="Q46" s="1">
        <v>0</v>
      </c>
      <c r="R46" s="1">
        <v>0</v>
      </c>
      <c r="S46" s="4">
        <v>20</v>
      </c>
    </row>
    <row r="47" spans="1:19" x14ac:dyDescent="0.2">
      <c r="A47" s="1" t="s">
        <v>48</v>
      </c>
      <c r="B47" s="1">
        <v>18</v>
      </c>
      <c r="C47" s="1">
        <v>1</v>
      </c>
      <c r="D47" s="1">
        <v>0</v>
      </c>
      <c r="E47" s="1">
        <v>0</v>
      </c>
      <c r="F47" s="1">
        <v>3</v>
      </c>
      <c r="G47" s="1">
        <v>4</v>
      </c>
      <c r="H47" s="1">
        <v>4</v>
      </c>
      <c r="I47" s="1">
        <v>3</v>
      </c>
      <c r="J47" s="1">
        <v>0</v>
      </c>
      <c r="K47" s="1">
        <v>1</v>
      </c>
      <c r="L47" s="1">
        <v>1</v>
      </c>
      <c r="M47" s="1">
        <v>1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4">
        <v>26.3</v>
      </c>
    </row>
    <row r="48" spans="1:19" x14ac:dyDescent="0.2">
      <c r="A48" s="17" t="s">
        <v>216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</row>
  </sheetData>
  <mergeCells count="1">
    <mergeCell ref="A48:S48"/>
  </mergeCells>
  <pageMargins left="0.7" right="0.7" top="0.75" bottom="0.75" header="0.3" footer="0.3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RMI 2011 Urban Rural</vt:lpstr>
      <vt:lpstr>Relationship</vt:lpstr>
      <vt:lpstr>Marital status</vt:lpstr>
      <vt:lpstr>Religion</vt:lpstr>
      <vt:lpstr>Citizenship</vt:lpstr>
      <vt:lpstr>Disability</vt:lpstr>
      <vt:lpstr>Other language</vt:lpstr>
      <vt:lpstr>Birthplace</vt:lpstr>
      <vt:lpstr>Res in 2010</vt:lpstr>
      <vt:lpstr>Literacy</vt:lpstr>
      <vt:lpstr>Language</vt:lpstr>
      <vt:lpstr>Schooling</vt:lpstr>
      <vt:lpstr>Educ Attn</vt:lpstr>
      <vt:lpstr>Res in 2006</vt:lpstr>
      <vt:lpstr>Previous habits</vt:lpstr>
      <vt:lpstr>Current habits</vt:lpstr>
      <vt:lpstr>Work Last Week</vt:lpstr>
      <vt:lpstr>LFP</vt:lpstr>
      <vt:lpstr>Hrs worked</vt:lpstr>
      <vt:lpstr>Occupation</vt:lpstr>
      <vt:lpstr>Industry</vt:lpstr>
      <vt:lpstr>Income sources</vt:lpstr>
      <vt:lpstr>Indiv income</vt:lpstr>
      <vt:lpstr>LFP 2</vt:lpstr>
      <vt:lpstr>Class of worker</vt:lpstr>
      <vt:lpstr>Major occup and indus</vt:lpstr>
      <vt:lpstr>Detailed LFP</vt:lpstr>
      <vt:lpstr>Lit and Educ</vt:lpstr>
      <vt:lpstr>Res 1 &amp; 5</vt:lpstr>
      <vt:lpstr>Disability ICSE Employ</vt:lpstr>
      <vt:lpstr>MDGs and LFS 1999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Lenny Saumar</cp:lastModifiedBy>
  <dcterms:created xsi:type="dcterms:W3CDTF">2018-03-12T21:21:40Z</dcterms:created>
  <dcterms:modified xsi:type="dcterms:W3CDTF">2019-02-20T03:22:44Z</dcterms:modified>
</cp:coreProperties>
</file>